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ENERO 2025" sheetId="1" state="visible" r:id="rId1"/>
  </sheets>
  <calcPr/>
</workbook>
</file>

<file path=xl/sharedStrings.xml><?xml version="1.0" encoding="utf-8"?>
<sst xmlns="http://schemas.openxmlformats.org/spreadsheetml/2006/main" count="123" uniqueCount="123">
  <si>
    <t>e</t>
  </si>
  <si>
    <t xml:space="preserve">INFORME DE EVALUACION DE ADHERENCIA DE PROCEDIMIENTOS, PROTOCOLOS Y GUIAS DE PRACTICA CLINICA </t>
  </si>
  <si>
    <t>GRH-EF-PD13-FOIP01</t>
  </si>
  <si>
    <t xml:space="preserve">Versión: 1</t>
  </si>
  <si>
    <t xml:space="preserve">JANNET MERARY VALENCIA - ENERO 2025</t>
  </si>
  <si>
    <t>FECHA</t>
  </si>
  <si>
    <t xml:space="preserve">PROCE/PROT/GPC EVALUADO</t>
  </si>
  <si>
    <t>SERVICIO</t>
  </si>
  <si>
    <t xml:space="preserve">CARGO </t>
  </si>
  <si>
    <t xml:space="preserve">PERSONAL EVALUADO</t>
  </si>
  <si>
    <t xml:space="preserve">NUMERO DE CEDULA DE LA PERSONA EVALUADA</t>
  </si>
  <si>
    <t xml:space="preserve">CRITERIOS EVALUADOS CUMPLIDOS</t>
  </si>
  <si>
    <t xml:space="preserve">TOTAL DE CRITERIOS EVALUADOS </t>
  </si>
  <si>
    <t xml:space="preserve">PORCENTAJE DE ADHERENCIA</t>
  </si>
  <si>
    <t xml:space="preserve">SINDICATO DEL EVALUADO</t>
  </si>
  <si>
    <t xml:space="preserve">Recibo y entrega de turno</t>
  </si>
  <si>
    <t>Traumatología</t>
  </si>
  <si>
    <t>Enfermera</t>
  </si>
  <si>
    <t xml:space="preserve">Rocío Stella  Rojas</t>
  </si>
  <si>
    <t xml:space="preserve">Sit Salud</t>
  </si>
  <si>
    <t xml:space="preserve">No planea los cuidados de acuerdo al diagnósticom del paciente, no verifica segregación de residuos.</t>
  </si>
  <si>
    <t xml:space="preserve">Martha Isabel Ordoñez</t>
  </si>
  <si>
    <t xml:space="preserve">Aux de enfermería</t>
  </si>
  <si>
    <t xml:space="preserve">Edinson  Alberto Mosquera</t>
  </si>
  <si>
    <t>Sintraoempuh</t>
  </si>
  <si>
    <t xml:space="preserve">Nayibe Pérez Topa</t>
  </si>
  <si>
    <t xml:space="preserve">Carmen Urbano</t>
  </si>
  <si>
    <t xml:space="preserve">No recibe asignación adicional.</t>
  </si>
  <si>
    <t xml:space="preserve">Alfredo Yalanda</t>
  </si>
  <si>
    <t xml:space="preserve">No realiza los cuidados de de acuerdo al diagnóstico del paciente paciente, no verifica segregación de residuos.</t>
  </si>
  <si>
    <t xml:space="preserve">Ingrid Elisa Piamba</t>
  </si>
  <si>
    <t xml:space="preserve">Mayeli Zoraida Yandi Rengifo</t>
  </si>
  <si>
    <t xml:space="preserve">No entrega la unidad del paciente en orden, no verifica segregación de residuos</t>
  </si>
  <si>
    <t xml:space="preserve">Higienización de manos</t>
  </si>
  <si>
    <t xml:space="preserve">Elcira Camayo Camayo</t>
  </si>
  <si>
    <t xml:space="preserve">Admon de mdtos por Via Oral</t>
  </si>
  <si>
    <t xml:space="preserve">Admon de mdtos por Via  EV</t>
  </si>
  <si>
    <t xml:space="preserve">No desinfecta viales y ampollas, no purgue el sistema , para que no haya burbujas.</t>
  </si>
  <si>
    <t xml:space="preserve">Quirúrgicas  I</t>
  </si>
  <si>
    <t xml:space="preserve">Claudia Ximena Trochez Quilindo</t>
  </si>
  <si>
    <t xml:space="preserve">Jasmin Burbano</t>
  </si>
  <si>
    <t xml:space="preserve">Cristian Kamilo Argote</t>
  </si>
  <si>
    <t xml:space="preserve">No se expresa con buen tono de voz, no menciona los identificadores del paciente completos ( falto la HC), no proporciona una información completa de sus pacientes.</t>
  </si>
  <si>
    <t xml:space="preserve">Tania Daniela Bastidas Molina</t>
  </si>
  <si>
    <t xml:space="preserve">No verifica segregación de residuos</t>
  </si>
  <si>
    <t xml:space="preserve">Camila Pino Varona</t>
  </si>
  <si>
    <t xml:space="preserve">No porta el carnet institucional, no verifica segregación de residuos.</t>
  </si>
  <si>
    <t xml:space="preserve">Yenny Manquillo Sánchez</t>
  </si>
  <si>
    <t xml:space="preserve">Rubén Dario Camayo</t>
  </si>
  <si>
    <t xml:space="preserve">Lisana Potosi</t>
  </si>
  <si>
    <t xml:space="preserve">Medicoquirúrgicas III</t>
  </si>
  <si>
    <t xml:space="preserve">Maria Eugenia Rosero</t>
  </si>
  <si>
    <t xml:space="preserve">Isnoelma Potosi</t>
  </si>
  <si>
    <t xml:space="preserve">Luz Glory Mina</t>
  </si>
  <si>
    <t xml:space="preserve">No entrerga la unidad en orden</t>
  </si>
  <si>
    <t xml:space="preserve">Gaby Urbano</t>
  </si>
  <si>
    <t xml:space="preserve">Zuly Danyely Chavez C</t>
  </si>
  <si>
    <t xml:space="preserve">Carlos Enrique López</t>
  </si>
  <si>
    <t xml:space="preserve">Quirúrgicas  II</t>
  </si>
  <si>
    <t xml:space="preserve">Monica Andrea Quintero</t>
  </si>
  <si>
    <t>Enfermero</t>
  </si>
  <si>
    <t xml:space="preserve">Mario German Palacios P</t>
  </si>
  <si>
    <t>Planta</t>
  </si>
  <si>
    <t xml:space="preserve">Carlos A Bastidas</t>
  </si>
  <si>
    <t xml:space="preserve">No entrega la unidad del paciente en orden</t>
  </si>
  <si>
    <t xml:space="preserve">Gissela Reyes Astaiza</t>
  </si>
  <si>
    <t xml:space="preserve">Erika Vanesa Buesaco</t>
  </si>
  <si>
    <t xml:space="preserve">Yamile Navarro Navarro</t>
  </si>
  <si>
    <t xml:space="preserve">Yenny Vanesa Avirama</t>
  </si>
  <si>
    <t xml:space="preserve">Karen Dayana Galvez C</t>
  </si>
  <si>
    <t xml:space="preserve">Quirúrgicas II</t>
  </si>
  <si>
    <t xml:space="preserve">UCINT ( p) Quemados</t>
  </si>
  <si>
    <t xml:space="preserve">Maria Virginia Medina</t>
  </si>
  <si>
    <t xml:space="preserve">Eliana Sandoval Solis</t>
  </si>
  <si>
    <t xml:space="preserve">Lilian Viviana Olivares</t>
  </si>
  <si>
    <t xml:space="preserve">Edgar Trujillo C</t>
  </si>
  <si>
    <t xml:space="preserve">Vitalia Collazos Ortega</t>
  </si>
  <si>
    <t xml:space="preserve">Edgar Trujhillo C</t>
  </si>
  <si>
    <t>Pediatría</t>
  </si>
  <si>
    <t xml:space="preserve">Gladys Maria Chasoy          </t>
  </si>
  <si>
    <t xml:space="preserve">Gloria Maria Fernandez</t>
  </si>
  <si>
    <t xml:space="preserve">Delia Esmeralda Manzano</t>
  </si>
  <si>
    <t xml:space="preserve">Yeison Agredo</t>
  </si>
  <si>
    <t xml:space="preserve">Diyi Samara Rosero</t>
  </si>
  <si>
    <t xml:space="preserve">Maria Leany Morcillo</t>
  </si>
  <si>
    <t xml:space="preserve">No verifica segregación de residuos, no recibe asignacion adicional.</t>
  </si>
  <si>
    <t xml:space="preserve">Carol Natalia Quilindo</t>
  </si>
  <si>
    <t xml:space="preserve">Kely Daniela Mosquera</t>
  </si>
  <si>
    <t xml:space="preserve">No seca las manos con toalla individual desde la parte distal a la proximal.</t>
  </si>
  <si>
    <t xml:space="preserve">Medicoquirúrgicas  II</t>
  </si>
  <si>
    <t xml:space="preserve">Sandra Lorena Chicunque Muñoz</t>
  </si>
  <si>
    <t xml:space="preserve">Lory Viviana Guerrero</t>
  </si>
  <si>
    <t xml:space="preserve">Yasmin Viviana Olave Castillo</t>
  </si>
  <si>
    <t xml:space="preserve">Fernando Jimenes</t>
  </si>
  <si>
    <t xml:space="preserve">Rosmary Gutierrez</t>
  </si>
  <si>
    <t xml:space="preserve">Yennifer Sandoval</t>
  </si>
  <si>
    <t xml:space="preserve">No se presenta puntual a erntregar turno,no entrega información completa del paciente, no verifica segregación de residuos.</t>
  </si>
  <si>
    <t xml:space="preserve">Maria Elena Velasco</t>
  </si>
  <si>
    <t>Sntraoempuh</t>
  </si>
  <si>
    <t xml:space="preserve">No verifica que el paciente degluta el medicamento</t>
  </si>
  <si>
    <t xml:space="preserve">No verifica la identificación del paciente en la manilla, no tiene claro los sticker de colores de los medicamentos, no se higieniza las manos en cada paso como lo indica el protocolo.</t>
  </si>
  <si>
    <t xml:space="preserve">Psiquiatria </t>
  </si>
  <si>
    <t xml:space="preserve">Araceli Yalanda</t>
  </si>
  <si>
    <t xml:space="preserve">No menciona los identificadores del paciente ( H.C y edad)</t>
  </si>
  <si>
    <t xml:space="preserve">Sammy Andrés Hoyos</t>
  </si>
  <si>
    <t xml:space="preserve">Jesús David Lozada</t>
  </si>
  <si>
    <t xml:space="preserve">Amanda Catuche </t>
  </si>
  <si>
    <t xml:space="preserve">Francisco Castro</t>
  </si>
  <si>
    <t xml:space="preserve">Toma de glucometria capilar</t>
  </si>
  <si>
    <t>13.</t>
  </si>
  <si>
    <t xml:space="preserve">No se coloca tapabocas para preparar y administrar medicamentos,  </t>
  </si>
  <si>
    <t>|</t>
  </si>
  <si>
    <t xml:space="preserve">Consulta externa</t>
  </si>
  <si>
    <t xml:space="preserve">Claudia Elena Zuñiga</t>
  </si>
  <si>
    <t xml:space="preserve">Preconsulta medica</t>
  </si>
  <si>
    <t xml:space="preserve">No brinda educación sobre deberes y derechos de los ptes e higienización de manos.</t>
  </si>
  <si>
    <t xml:space="preserve">Toma de peso corporal</t>
  </si>
  <si>
    <t xml:space="preserve">Toma de talla</t>
  </si>
  <si>
    <t xml:space="preserve">Post  consulta médica</t>
  </si>
  <si>
    <t xml:space="preserve">Marha Lucía Cruz</t>
  </si>
  <si>
    <t xml:space="preserve">María Alejandra Anacona Bolaños</t>
  </si>
  <si>
    <t xml:space="preserve">No verifica si el paciente viene a consulta de primera  vez o de cntrol.</t>
  </si>
  <si>
    <t>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</si>
</sst>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0" formatCode="dd/mm/yyyy"/>
  </numFmts>
  <fonts count="8">
    <font>
      <name val="Calibri"/>
      <color theme="1"/>
      <sz val="11"/>
      <scheme val="minor"/>
    </font>
    <font>
      <name val="Calibri"/>
      <color indexed="64"/>
      <sz val="11"/>
      <scheme val="minor"/>
    </font>
    <font>
      <name val="Arial"/>
      <b/>
      <color indexed="64"/>
      <sz val="11"/>
    </font>
    <font>
      <name val="Calibri"/>
      <b/>
      <color indexed="64"/>
      <sz val="11"/>
      <scheme val="minor"/>
    </font>
    <font>
      <name val="Calibri"/>
      <b/>
      <color indexed="64"/>
      <sz val="12"/>
      <scheme val="minor"/>
    </font>
    <font>
      <name val="Calibri"/>
      <b/>
      <color indexed="64"/>
      <sz val="10"/>
      <scheme val="minor"/>
    </font>
    <font>
      <name val="Calibri"/>
      <b/>
      <color theme="1"/>
      <sz val="11"/>
      <scheme val="minor"/>
    </font>
    <font>
      <name val="Calibri"/>
      <b/>
      <color theme="1" tint="0"/>
      <sz val="11"/>
      <scheme val="minor"/>
    </font>
  </fonts>
  <fills count="12">
    <fill>
      <patternFill patternType="none"/>
    </fill>
    <fill>
      <patternFill patternType="gray125"/>
    </fill>
    <fill>
      <patternFill patternType="solid">
        <fgColor rgb="FFBCD7ED"/>
        <bgColor indexed="64"/>
      </patternFill>
    </fill>
    <fill>
      <patternFill patternType="solid">
        <fgColor theme="4" tint="0.79998168889431442"/>
        <bgColor theme="4" tint="0.79998168889431442"/>
      </patternFill>
    </fill>
    <fill>
      <patternFill patternType="solid">
        <fgColor theme="9" tint="0.39997558519241921"/>
        <bgColor theme="9" tint="0.39997558519241921"/>
      </patternFill>
    </fill>
    <fill>
      <patternFill patternType="solid">
        <fgColor theme="5" tint="0.79998168889431442"/>
        <bgColor theme="5" tint="0.79998168889431442"/>
      </patternFill>
    </fill>
    <fill>
      <patternFill patternType="solid">
        <fgColor rgb="FFFABEBE"/>
        <bgColor rgb="FFFABEBE"/>
      </patternFill>
    </fill>
    <fill>
      <patternFill patternType="solid">
        <fgColor theme="9" tint="0.79998168889431442"/>
        <bgColor theme="9" tint="0.79998168889431442"/>
      </patternFill>
    </fill>
    <fill>
      <patternFill patternType="solid">
        <fgColor theme="0" tint="0"/>
        <bgColor theme="0" tint="0"/>
      </patternFill>
    </fill>
    <fill>
      <patternFill patternType="solid">
        <fgColor theme="5" tint="0.59999389629810485"/>
        <bgColor theme="5" tint="0.59999389629810485"/>
      </patternFill>
    </fill>
    <fill>
      <patternFill patternType="solid">
        <fgColor rgb="FFFAF6D5"/>
        <bgColor rgb="FFFAF6D5"/>
      </patternFill>
    </fill>
    <fill>
      <patternFill patternType="solid">
        <fgColor theme="9" tint="0.59999389629810485"/>
        <bgColor theme="9" tint="0.59999389629810485"/>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style="thin">
        <color theme="1"/>
      </bottom>
      <diagonal/>
    </border>
  </borders>
  <cellStyleXfs count="1">
    <xf fontId="0" fillId="0" borderId="0" numFmtId="0" applyNumberFormat="1" applyFont="1" applyFill="1" applyBorder="1"/>
  </cellStyleXfs>
  <cellXfs count="72">
    <xf fontId="0" fillId="0" borderId="0" numFmtId="0" xfId="0"/>
    <xf fontId="1" fillId="2" borderId="1" numFmtId="0" xfId="0" applyFont="1" applyFill="1" applyBorder="1" applyAlignment="1">
      <alignment horizontal="center" vertical="center"/>
    </xf>
    <xf fontId="2" fillId="2" borderId="2" numFmtId="0" xfId="0" applyFont="1" applyFill="1" applyBorder="1" applyAlignment="1">
      <alignment horizontal="center" vertical="center" wrapText="1"/>
    </xf>
    <xf fontId="2" fillId="2" borderId="0" numFmtId="0" xfId="0" applyFont="1" applyFill="1" applyAlignment="1">
      <alignment horizontal="center" vertical="center" wrapText="1"/>
    </xf>
    <xf fontId="2" fillId="2" borderId="3" numFmtId="0" xfId="0" applyFont="1" applyFill="1" applyBorder="1" applyAlignment="1">
      <alignment horizontal="center" vertical="center" wrapText="1"/>
    </xf>
    <xf fontId="3" fillId="2" borderId="4" numFmtId="0" xfId="0" applyFont="1" applyFill="1" applyBorder="1" applyAlignment="1">
      <alignment horizontal="center" vertical="center" wrapText="1"/>
    </xf>
    <xf fontId="3" fillId="2" borderId="5" numFmtId="0" xfId="0" applyFont="1" applyFill="1" applyBorder="1" applyAlignment="1">
      <alignment horizontal="center" vertical="center" wrapText="1"/>
    </xf>
    <xf fontId="1" fillId="2" borderId="6" numFmtId="0" xfId="0" applyFont="1" applyFill="1" applyBorder="1" applyAlignment="1">
      <alignment horizontal="center" vertical="center"/>
    </xf>
    <xf fontId="3" fillId="2" borderId="7" numFmtId="0" xfId="0" applyFont="1" applyFill="1" applyBorder="1" applyAlignment="1">
      <alignment horizontal="center" vertical="center" wrapText="1"/>
    </xf>
    <xf fontId="3" fillId="2" borderId="8" numFmtId="0" xfId="0" applyFont="1" applyFill="1" applyBorder="1" applyAlignment="1">
      <alignment horizontal="center" vertical="center" wrapText="1"/>
    </xf>
    <xf fontId="1" fillId="2" borderId="9" numFmtId="0" xfId="0" applyFont="1" applyFill="1" applyBorder="1" applyAlignment="1">
      <alignment horizontal="center" vertical="center"/>
    </xf>
    <xf fontId="2" fillId="2" borderId="7" numFmtId="0" xfId="0" applyFont="1" applyFill="1" applyBorder="1" applyAlignment="1">
      <alignment horizontal="center" vertical="center" wrapText="1"/>
    </xf>
    <xf fontId="2" fillId="2" borderId="10" numFmtId="0" xfId="0" applyFont="1" applyFill="1" applyBorder="1" applyAlignment="1">
      <alignment horizontal="center" vertical="center" wrapText="1"/>
    </xf>
    <xf fontId="2" fillId="2" borderId="8" numFmtId="0" xfId="0" applyFont="1" applyFill="1" applyBorder="1" applyAlignment="1">
      <alignment horizontal="center" vertical="center" wrapText="1"/>
    </xf>
    <xf fontId="4" fillId="2" borderId="11" numFmtId="0" xfId="0" applyFont="1" applyFill="1" applyBorder="1" applyAlignment="1">
      <alignment horizontal="center" vertical="center"/>
    </xf>
    <xf fontId="4" fillId="2" borderId="12" numFmtId="0" xfId="0" applyFont="1" applyFill="1" applyBorder="1" applyAlignment="1">
      <alignment horizontal="center" vertical="center"/>
    </xf>
    <xf fontId="4" fillId="2" borderId="11" numFmtId="0" xfId="0" applyFont="1" applyFill="1" applyBorder="1" applyAlignment="1">
      <alignment horizontal="center" vertical="center" wrapText="1"/>
    </xf>
    <xf fontId="4" fillId="2" borderId="13" numFmtId="0" xfId="0" applyFont="1" applyFill="1" applyBorder="1" applyAlignment="1">
      <alignment horizontal="center" vertical="center" wrapText="1"/>
    </xf>
    <xf fontId="4" fillId="2" borderId="12" numFmtId="0" xfId="0" applyFont="1" applyFill="1" applyBorder="1" applyAlignment="1">
      <alignment horizontal="center" vertical="center" wrapText="1"/>
    </xf>
    <xf fontId="3" fillId="2" borderId="1" numFmtId="0" xfId="0" applyFont="1" applyFill="1" applyBorder="1" applyAlignment="1">
      <alignment horizontal="center" vertical="center" wrapText="1"/>
    </xf>
    <xf fontId="3" fillId="2" borderId="14" numFmtId="0" xfId="0" applyFont="1" applyFill="1" applyBorder="1" applyAlignment="1">
      <alignment horizontal="center" vertical="center" wrapText="1"/>
    </xf>
    <xf fontId="5" fillId="2" borderId="1" numFmtId="0" xfId="0" applyFont="1" applyFill="1" applyBorder="1" applyAlignment="1">
      <alignment horizontal="center" vertical="center" wrapText="1"/>
    </xf>
    <xf fontId="3" fillId="3" borderId="15" numFmtId="160" xfId="0" applyNumberFormat="1" applyFont="1" applyFill="1" applyBorder="1" applyAlignment="1">
      <alignment horizontal="center"/>
    </xf>
    <xf fontId="6" fillId="3" borderId="15" numFmtId="0" xfId="0" applyFont="1" applyFill="1" applyBorder="1" applyAlignment="1">
      <alignment horizontal="center" wrapText="1"/>
    </xf>
    <xf fontId="3" fillId="3" borderId="15" numFmtId="0" xfId="0" applyFont="1" applyFill="1" applyBorder="1" applyAlignment="1">
      <alignment horizontal="center"/>
    </xf>
    <xf fontId="7" fillId="3" borderId="15" numFmtId="1" xfId="0" applyNumberFormat="1" applyFont="1" applyFill="1" applyBorder="1" applyAlignment="1">
      <alignment horizontal="center"/>
    </xf>
    <xf fontId="0" fillId="0" borderId="0" numFmtId="0" xfId="0"/>
    <xf fontId="6" fillId="0" borderId="0" numFmtId="0" xfId="0" applyFont="1"/>
    <xf fontId="6" fillId="0" borderId="0" numFmtId="0" xfId="0" applyFont="1" applyAlignment="1">
      <alignment horizontal="center"/>
    </xf>
    <xf fontId="0" fillId="0" borderId="0" numFmtId="0" xfId="0" applyAlignment="1">
      <alignment horizontal="center"/>
    </xf>
    <xf fontId="6" fillId="3" borderId="15" numFmtId="0" xfId="0" applyFont="1" applyFill="1" applyBorder="1" applyAlignment="1">
      <alignment horizontal="center"/>
    </xf>
    <xf fontId="7" fillId="4" borderId="15" numFmtId="1" xfId="0" applyNumberFormat="1" applyFont="1" applyFill="1" applyBorder="1" applyAlignment="1">
      <alignment horizontal="center"/>
    </xf>
    <xf fontId="0" fillId="0" borderId="16" numFmtId="0" xfId="0" applyBorder="1"/>
    <xf fontId="3" fillId="5" borderId="15" numFmtId="160" xfId="0" applyNumberFormat="1" applyFont="1" applyFill="1" applyBorder="1" applyAlignment="1">
      <alignment horizontal="center"/>
    </xf>
    <xf fontId="6" fillId="5" borderId="17" numFmtId="0" xfId="0" applyFont="1" applyFill="1" applyBorder="1" applyAlignment="1">
      <alignment horizontal="center" vertical="center" wrapText="1"/>
    </xf>
    <xf fontId="3" fillId="5" borderId="15" numFmtId="0" xfId="0" applyFont="1" applyFill="1" applyBorder="1" applyAlignment="1">
      <alignment horizontal="center"/>
    </xf>
    <xf fontId="6" fillId="5" borderId="15" numFmtId="0" xfId="0" applyFont="1" applyFill="1" applyBorder="1" applyAlignment="1">
      <alignment horizontal="center"/>
    </xf>
    <xf fontId="7" fillId="5" borderId="15" numFmtId="1" xfId="0" applyNumberFormat="1" applyFont="1" applyFill="1" applyBorder="1" applyAlignment="1">
      <alignment horizontal="center"/>
    </xf>
    <xf fontId="3" fillId="6" borderId="15" numFmtId="160" xfId="0" applyNumberFormat="1" applyFont="1" applyFill="1" applyBorder="1" applyAlignment="1">
      <alignment horizontal="center"/>
    </xf>
    <xf fontId="6" fillId="6" borderId="15" numFmtId="0" xfId="0" applyFont="1" applyFill="1" applyBorder="1" applyAlignment="1">
      <alignment horizontal="center" wrapText="1"/>
    </xf>
    <xf fontId="3" fillId="6" borderId="15" numFmtId="0" xfId="0" applyFont="1" applyFill="1" applyBorder="1" applyAlignment="1">
      <alignment horizontal="center"/>
    </xf>
    <xf fontId="6" fillId="6" borderId="15" numFmtId="0" xfId="0" applyFont="1" applyFill="1" applyBorder="1" applyAlignment="1">
      <alignment horizontal="center"/>
    </xf>
    <xf fontId="7" fillId="6" borderId="15" numFmtId="1" xfId="0" applyNumberFormat="1" applyFont="1" applyFill="1" applyBorder="1" applyAlignment="1">
      <alignment horizontal="center"/>
    </xf>
    <xf fontId="3" fillId="7" borderId="15" numFmtId="160" xfId="0" applyNumberFormat="1" applyFont="1" applyFill="1" applyBorder="1" applyAlignment="1">
      <alignment horizontal="center"/>
    </xf>
    <xf fontId="6" fillId="7" borderId="15" numFmtId="0" xfId="0" applyFont="1" applyFill="1" applyBorder="1" applyAlignment="1">
      <alignment horizontal="center" wrapText="1"/>
    </xf>
    <xf fontId="3" fillId="7" borderId="15" numFmtId="0" xfId="0" applyFont="1" applyFill="1" applyBorder="1" applyAlignment="1">
      <alignment horizontal="center"/>
    </xf>
    <xf fontId="6" fillId="7" borderId="15" numFmtId="0" xfId="0" applyFont="1" applyFill="1" applyBorder="1" applyAlignment="1">
      <alignment horizontal="center"/>
    </xf>
    <xf fontId="7" fillId="7" borderId="15" numFmtId="1" xfId="0" applyNumberFormat="1" applyFont="1" applyFill="1" applyBorder="1" applyAlignment="1">
      <alignment horizontal="center"/>
    </xf>
    <xf fontId="6" fillId="3" borderId="15" numFmtId="160" xfId="0" applyNumberFormat="1" applyFont="1" applyFill="1" applyBorder="1" applyAlignment="1">
      <alignment horizontal="center"/>
    </xf>
    <xf fontId="6" fillId="5" borderId="15" numFmtId="160" xfId="0" applyNumberFormat="1" applyFont="1" applyFill="1" applyBorder="1" applyAlignment="1">
      <alignment horizontal="center"/>
    </xf>
    <xf fontId="6" fillId="6" borderId="15" numFmtId="160" xfId="0" applyNumberFormat="1" applyFont="1" applyFill="1" applyBorder="1" applyAlignment="1">
      <alignment horizontal="center"/>
    </xf>
    <xf fontId="6" fillId="7" borderId="15" numFmtId="160" xfId="0" applyNumberFormat="1" applyFont="1" applyFill="1" applyBorder="1" applyAlignment="1">
      <alignment horizontal="center"/>
    </xf>
    <xf fontId="6" fillId="0" borderId="16" numFmtId="0" xfId="0" applyFont="1" applyBorder="1"/>
    <xf fontId="6" fillId="6" borderId="18" numFmtId="0" xfId="0" applyFont="1" applyFill="1" applyBorder="1" applyAlignment="1">
      <alignment horizontal="center"/>
    </xf>
    <xf fontId="6" fillId="8" borderId="15" numFmtId="160" xfId="0" applyNumberFormat="1" applyFont="1" applyFill="1" applyBorder="1" applyAlignment="1">
      <alignment horizontal="center"/>
    </xf>
    <xf fontId="6" fillId="8" borderId="15" numFmtId="0" xfId="0" applyFont="1" applyFill="1" applyBorder="1" applyAlignment="1">
      <alignment horizontal="center" wrapText="1"/>
    </xf>
    <xf fontId="6" fillId="8" borderId="15" numFmtId="0" xfId="0" applyFont="1" applyFill="1" applyBorder="1" applyAlignment="1">
      <alignment horizontal="center"/>
    </xf>
    <xf fontId="7" fillId="8" borderId="15" numFmtId="1" xfId="0" applyNumberFormat="1" applyFont="1" applyFill="1" applyBorder="1" applyAlignment="1">
      <alignment horizontal="center"/>
    </xf>
    <xf fontId="6" fillId="9" borderId="15" numFmtId="160" xfId="0" applyNumberFormat="1" applyFont="1" applyFill="1" applyBorder="1" applyAlignment="1">
      <alignment horizontal="center"/>
    </xf>
    <xf fontId="2" fillId="9" borderId="15" numFmtId="0" xfId="0" applyFont="1" applyFill="1" applyBorder="1" applyAlignment="1">
      <alignment horizontal="center" vertical="center" wrapText="1"/>
    </xf>
    <xf fontId="6" fillId="9" borderId="15" numFmtId="0" xfId="0" applyFont="1" applyFill="1" applyBorder="1" applyAlignment="1">
      <alignment horizontal="center"/>
    </xf>
    <xf fontId="7" fillId="9" borderId="15" numFmtId="1" xfId="0" applyNumberFormat="1" applyFont="1" applyFill="1" applyBorder="1" applyAlignment="1">
      <alignment horizontal="center"/>
    </xf>
    <xf fontId="6" fillId="10" borderId="15" numFmtId="160" xfId="0" applyNumberFormat="1" applyFont="1" applyFill="1" applyBorder="1" applyAlignment="1">
      <alignment horizontal="center"/>
    </xf>
    <xf fontId="2" fillId="10" borderId="15" numFmtId="0" xfId="0" applyFont="1" applyFill="1" applyBorder="1" applyAlignment="1">
      <alignment horizontal="center" vertical="center" wrapText="1"/>
    </xf>
    <xf fontId="6" fillId="10" borderId="15" numFmtId="0" xfId="0" applyFont="1" applyFill="1" applyBorder="1" applyAlignment="1">
      <alignment horizontal="center"/>
    </xf>
    <xf fontId="7" fillId="10" borderId="15" numFmtId="1" xfId="0" applyNumberFormat="1" applyFont="1" applyFill="1" applyBorder="1" applyAlignment="1">
      <alignment horizontal="center"/>
    </xf>
    <xf fontId="6" fillId="8" borderId="17" numFmtId="0" xfId="0" applyFont="1" applyFill="1" applyBorder="1" applyAlignment="1">
      <alignment horizontal="center" vertical="center" wrapText="1"/>
    </xf>
    <xf fontId="6" fillId="0" borderId="15" numFmtId="0" xfId="0" applyFont="1" applyBorder="1" applyAlignment="1">
      <alignment horizontal="center"/>
    </xf>
    <xf fontId="6" fillId="11" borderId="15" numFmtId="160" xfId="0" applyNumberFormat="1" applyFont="1" applyFill="1" applyBorder="1" applyAlignment="1">
      <alignment horizontal="center"/>
    </xf>
    <xf fontId="6" fillId="11" borderId="17" numFmtId="0" xfId="0" applyFont="1" applyFill="1" applyBorder="1" applyAlignment="1">
      <alignment horizontal="center" vertical="center" wrapText="1"/>
    </xf>
    <xf fontId="6" fillId="11" borderId="15" numFmtId="0" xfId="0" applyFont="1" applyFill="1" applyBorder="1" applyAlignment="1">
      <alignment horizontal="center"/>
    </xf>
    <xf fontId="7" fillId="11" borderId="15" numFmtId="1"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0</xdr:colOff>
      <xdr:row>0</xdr:row>
      <xdr:rowOff>0</xdr:rowOff>
    </xdr:from>
    <xdr:to>
      <xdr:col>1</xdr:col>
      <xdr:colOff>28572</xdr:colOff>
      <xdr:row>2</xdr:row>
      <xdr:rowOff>161922</xdr:rowOff>
    </xdr:to>
    <xdr:pic>
      <xdr:nvPicPr>
        <xdr:cNvPr id="4" name="" hidden="0"/>
        <xdr:cNvPicPr>
          <a:picLocks noChangeAspect="1"/>
        </xdr:cNvPicPr>
      </xdr:nvPicPr>
      <xdr:blipFill>
        <a:blip r:embed="rId1"/>
        <a:stretch/>
      </xdr:blipFill>
      <xdr:spPr bwMode="auto">
        <a:xfrm flipH="0" flipV="0">
          <a:off x="0" y="0"/>
          <a:ext cx="1085847" cy="523872"/>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zoomScale="100">
      <selection activeCell="A1" activeCellId="0" sqref="A1:A3"/>
    </sheetView>
  </sheetViews>
  <sheetFormatPr defaultRowHeight="14.25"/>
  <cols>
    <col bestFit="1" customWidth="1" min="1" max="1" width="13.8515625"/>
    <col bestFit="1" customWidth="1" min="2" max="2" width="34.140625"/>
    <col bestFit="1" customWidth="1" min="3" max="3" width="23.8515625"/>
    <col bestFit="1" customWidth="1" min="4" max="4" width="22.28125"/>
    <col bestFit="1" customWidth="1" min="5" max="5" width="32.28125"/>
    <col bestFit="1" customWidth="1" min="6" max="6" width="25.28125"/>
    <col bestFit="1" customWidth="1" min="7" max="7" width="11.57421875"/>
    <col bestFit="1" customWidth="1" min="8" max="8" width="10.57421875"/>
    <col bestFit="1" customWidth="1" min="9" max="9" width="14.140625"/>
    <col bestFit="1" customWidth="1" min="10" max="10" width="20.57421875"/>
  </cols>
  <sheetData>
    <row r="1" ht="14.25">
      <c r="A1" s="1" t="s">
        <v>0</v>
      </c>
      <c r="B1" s="2" t="s">
        <v>1</v>
      </c>
      <c r="C1" s="3"/>
      <c r="D1" s="3"/>
      <c r="E1" s="3"/>
      <c r="F1" s="3"/>
      <c r="G1" s="3"/>
      <c r="H1" s="4"/>
      <c r="I1" s="5" t="s">
        <v>2</v>
      </c>
      <c r="J1" s="6"/>
    </row>
    <row r="2" ht="14.25">
      <c r="A2" s="7"/>
      <c r="B2" s="2"/>
      <c r="C2" s="3"/>
      <c r="D2" s="3"/>
      <c r="E2" s="3"/>
      <c r="F2" s="3"/>
      <c r="G2" s="3"/>
      <c r="H2" s="4"/>
      <c r="I2" s="8"/>
      <c r="J2" s="9"/>
    </row>
    <row r="3" ht="16.5">
      <c r="A3" s="10"/>
      <c r="B3" s="11"/>
      <c r="C3" s="12"/>
      <c r="D3" s="12"/>
      <c r="E3" s="12"/>
      <c r="F3" s="12"/>
      <c r="G3" s="12"/>
      <c r="H3" s="13"/>
      <c r="I3" s="14" t="s">
        <v>3</v>
      </c>
      <c r="J3" s="15"/>
    </row>
    <row r="4" ht="14.25">
      <c r="A4" s="16" t="s">
        <v>4</v>
      </c>
      <c r="B4" s="17"/>
      <c r="C4" s="17"/>
      <c r="D4" s="17"/>
      <c r="E4" s="17"/>
      <c r="F4" s="17"/>
      <c r="G4" s="17"/>
      <c r="H4" s="17"/>
      <c r="I4" s="17"/>
      <c r="J4" s="18"/>
    </row>
    <row r="5" ht="40.5">
      <c r="A5" s="19" t="s">
        <v>5</v>
      </c>
      <c r="B5" s="20" t="s">
        <v>6</v>
      </c>
      <c r="C5" s="19" t="s">
        <v>7</v>
      </c>
      <c r="D5" s="19" t="s">
        <v>8</v>
      </c>
      <c r="E5" s="19" t="s">
        <v>9</v>
      </c>
      <c r="F5" s="19" t="s">
        <v>10</v>
      </c>
      <c r="G5" s="21" t="s">
        <v>11</v>
      </c>
      <c r="H5" s="21" t="s">
        <v>12</v>
      </c>
      <c r="I5" s="21" t="s">
        <v>13</v>
      </c>
      <c r="J5" s="21" t="s">
        <v>14</v>
      </c>
    </row>
    <row r="6" ht="14.25">
      <c r="A6" s="22">
        <v>45671</v>
      </c>
      <c r="B6" s="23" t="s">
        <v>15</v>
      </c>
      <c r="C6" s="24" t="s">
        <v>16</v>
      </c>
      <c r="D6" s="24" t="s">
        <v>17</v>
      </c>
      <c r="E6" s="24" t="s">
        <v>18</v>
      </c>
      <c r="F6" s="24">
        <v>34537953</v>
      </c>
      <c r="G6" s="24">
        <v>12</v>
      </c>
      <c r="H6" s="24">
        <v>14</v>
      </c>
      <c r="I6" s="25">
        <f t="shared" ref="I6:I9" si="0">G6/H6*100</f>
        <v>85.714285714285708</v>
      </c>
      <c r="J6" s="24" t="s">
        <v>19</v>
      </c>
      <c r="K6" s="26"/>
      <c r="L6" s="27" t="s">
        <v>20</v>
      </c>
      <c r="M6" s="27"/>
      <c r="N6" s="27"/>
      <c r="O6" s="27"/>
      <c r="P6" s="27"/>
      <c r="Q6" s="27"/>
      <c r="R6" s="28"/>
      <c r="S6" s="28"/>
      <c r="T6" s="28"/>
      <c r="U6" s="28"/>
      <c r="V6" s="28"/>
      <c r="W6" s="28"/>
      <c r="X6" s="28"/>
      <c r="Y6" s="28"/>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ht="14.25">
      <c r="A7" s="22">
        <v>45671</v>
      </c>
      <c r="B7" s="23" t="s">
        <v>15</v>
      </c>
      <c r="C7" s="24" t="s">
        <v>16</v>
      </c>
      <c r="D7" s="24" t="s">
        <v>17</v>
      </c>
      <c r="E7" s="24" t="s">
        <v>21</v>
      </c>
      <c r="F7" s="24">
        <v>1061736763</v>
      </c>
      <c r="G7" s="24">
        <v>8</v>
      </c>
      <c r="H7" s="24">
        <v>8</v>
      </c>
      <c r="I7" s="25">
        <f t="shared" si="0"/>
        <v>100</v>
      </c>
      <c r="J7" s="24" t="s">
        <v>19</v>
      </c>
      <c r="K7" s="26"/>
      <c r="L7" s="27"/>
      <c r="M7" s="27"/>
      <c r="N7" s="27"/>
      <c r="O7" s="27"/>
      <c r="P7" s="27"/>
      <c r="Q7" s="27"/>
      <c r="R7" s="28"/>
      <c r="S7" s="28"/>
      <c r="T7" s="28"/>
      <c r="U7" s="28"/>
      <c r="V7" s="28"/>
      <c r="W7" s="28"/>
      <c r="X7" s="28"/>
      <c r="Y7" s="28"/>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row>
    <row r="8" ht="14.25">
      <c r="A8" s="22">
        <v>45671</v>
      </c>
      <c r="B8" s="23" t="s">
        <v>15</v>
      </c>
      <c r="C8" s="24" t="s">
        <v>16</v>
      </c>
      <c r="D8" s="30" t="s">
        <v>22</v>
      </c>
      <c r="E8" s="30" t="s">
        <v>23</v>
      </c>
      <c r="F8" s="30">
        <v>1002956954</v>
      </c>
      <c r="G8" s="30">
        <v>10</v>
      </c>
      <c r="H8" s="30">
        <v>11</v>
      </c>
      <c r="I8" s="25">
        <f t="shared" si="0"/>
        <v>90.909090909090907</v>
      </c>
      <c r="J8" s="30" t="s">
        <v>24</v>
      </c>
      <c r="K8" s="26"/>
      <c r="L8" s="27"/>
      <c r="M8" s="27"/>
      <c r="N8" s="27"/>
      <c r="O8" s="27"/>
      <c r="P8" s="27"/>
      <c r="Q8" s="27"/>
      <c r="R8" s="28"/>
      <c r="S8" s="28"/>
      <c r="T8" s="28"/>
      <c r="U8" s="28"/>
      <c r="V8" s="28"/>
      <c r="W8" s="28"/>
      <c r="X8" s="28"/>
      <c r="Y8" s="28"/>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row>
    <row r="9" ht="14.25">
      <c r="A9" s="22">
        <v>45671</v>
      </c>
      <c r="B9" s="23" t="s">
        <v>15</v>
      </c>
      <c r="C9" s="24" t="s">
        <v>16</v>
      </c>
      <c r="D9" s="30" t="s">
        <v>22</v>
      </c>
      <c r="E9" s="30" t="s">
        <v>25</v>
      </c>
      <c r="F9" s="30">
        <v>1061767899</v>
      </c>
      <c r="G9" s="30">
        <v>9</v>
      </c>
      <c r="H9" s="30">
        <v>9</v>
      </c>
      <c r="I9" s="25">
        <f t="shared" si="0"/>
        <v>100</v>
      </c>
      <c r="J9" s="30" t="s">
        <v>24</v>
      </c>
      <c r="K9" s="26"/>
      <c r="L9" s="27"/>
      <c r="M9" s="27"/>
      <c r="N9" s="27"/>
      <c r="O9" s="27"/>
      <c r="P9" s="27"/>
      <c r="Q9" s="27"/>
      <c r="R9" s="28"/>
      <c r="S9" s="28"/>
      <c r="T9" s="28"/>
      <c r="U9" s="28"/>
      <c r="V9" s="28"/>
      <c r="W9" s="28"/>
      <c r="X9" s="28"/>
      <c r="Y9" s="28"/>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row>
    <row r="10" ht="14.25">
      <c r="A10" s="22">
        <v>45671</v>
      </c>
      <c r="B10" s="23" t="s">
        <v>15</v>
      </c>
      <c r="C10" s="24" t="s">
        <v>16</v>
      </c>
      <c r="D10" s="30" t="s">
        <v>22</v>
      </c>
      <c r="E10" s="30" t="s">
        <v>26</v>
      </c>
      <c r="F10" s="30">
        <v>34321204</v>
      </c>
      <c r="G10" s="30">
        <v>8</v>
      </c>
      <c r="H10" s="30">
        <v>9</v>
      </c>
      <c r="I10" s="25">
        <f t="shared" ref="I10:I73" si="1">G10/H10*100</f>
        <v>88.888888888888886</v>
      </c>
      <c r="J10" s="30" t="s">
        <v>24</v>
      </c>
      <c r="K10" s="26"/>
      <c r="L10" s="27" t="s">
        <v>27</v>
      </c>
      <c r="M10" s="27"/>
      <c r="N10" s="27"/>
      <c r="O10" s="27"/>
      <c r="P10" s="27"/>
      <c r="Q10" s="27"/>
      <c r="R10" s="28"/>
      <c r="S10" s="28"/>
      <c r="T10" s="28"/>
      <c r="U10" s="28"/>
      <c r="V10" s="28"/>
      <c r="W10" s="28"/>
      <c r="X10" s="28"/>
      <c r="Y10" s="28"/>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row>
    <row r="11" ht="14.25">
      <c r="A11" s="22">
        <v>45671</v>
      </c>
      <c r="B11" s="23" t="s">
        <v>15</v>
      </c>
      <c r="C11" s="24" t="s">
        <v>16</v>
      </c>
      <c r="D11" s="30" t="s">
        <v>22</v>
      </c>
      <c r="E11" s="30" t="s">
        <v>28</v>
      </c>
      <c r="F11" s="30">
        <v>107863896</v>
      </c>
      <c r="G11" s="30">
        <v>10</v>
      </c>
      <c r="H11" s="30">
        <v>12</v>
      </c>
      <c r="I11" s="31">
        <f t="shared" si="1"/>
        <v>83.333333333333343</v>
      </c>
      <c r="J11" s="30" t="s">
        <v>24</v>
      </c>
      <c r="K11" s="26"/>
      <c r="L11" s="27" t="s">
        <v>29</v>
      </c>
      <c r="M11" s="27"/>
      <c r="N11" s="27"/>
      <c r="O11" s="27"/>
      <c r="P11" s="27"/>
      <c r="Q11" s="27"/>
      <c r="R11" s="27"/>
      <c r="S11" s="27"/>
      <c r="T11" s="27"/>
      <c r="U11" s="27"/>
      <c r="V11" s="27"/>
      <c r="W11" s="27"/>
      <c r="X11" s="27"/>
      <c r="Y11" s="27"/>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row>
    <row r="12" ht="14.25">
      <c r="A12" s="22">
        <v>45671</v>
      </c>
      <c r="B12" s="23" t="s">
        <v>15</v>
      </c>
      <c r="C12" s="24" t="s">
        <v>16</v>
      </c>
      <c r="D12" s="30" t="s">
        <v>22</v>
      </c>
      <c r="E12" s="30" t="s">
        <v>30</v>
      </c>
      <c r="F12" s="30">
        <v>1064677068</v>
      </c>
      <c r="G12" s="30">
        <v>9</v>
      </c>
      <c r="H12" s="30">
        <v>9</v>
      </c>
      <c r="I12" s="25">
        <f t="shared" si="1"/>
        <v>100</v>
      </c>
      <c r="J12" s="30" t="s">
        <v>24</v>
      </c>
      <c r="K12" s="26"/>
      <c r="L12" s="27"/>
      <c r="M12" s="27"/>
      <c r="N12" s="27"/>
      <c r="O12" s="27"/>
      <c r="P12" s="27"/>
      <c r="Q12" s="27"/>
      <c r="R12" s="27"/>
      <c r="S12" s="27"/>
      <c r="T12" s="27"/>
      <c r="U12" s="27"/>
      <c r="V12" s="27"/>
      <c r="W12" s="27"/>
      <c r="X12" s="27"/>
      <c r="Y12" s="27"/>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row>
    <row r="13" ht="14.25">
      <c r="A13" s="22">
        <v>45671</v>
      </c>
      <c r="B13" s="23" t="s">
        <v>15</v>
      </c>
      <c r="C13" s="24" t="s">
        <v>16</v>
      </c>
      <c r="D13" s="30" t="s">
        <v>22</v>
      </c>
      <c r="E13" s="30" t="s">
        <v>31</v>
      </c>
      <c r="F13" s="30">
        <v>106176111</v>
      </c>
      <c r="G13" s="30">
        <v>10</v>
      </c>
      <c r="H13" s="30">
        <v>12</v>
      </c>
      <c r="I13" s="31">
        <f t="shared" si="1"/>
        <v>83.333333333333343</v>
      </c>
      <c r="J13" s="30" t="s">
        <v>24</v>
      </c>
      <c r="K13" s="32"/>
      <c r="L13" s="27" t="s">
        <v>32</v>
      </c>
      <c r="M13" s="27"/>
      <c r="N13" s="27"/>
      <c r="O13" s="27"/>
      <c r="P13" s="27"/>
      <c r="Q13" s="27"/>
      <c r="R13" s="28"/>
      <c r="S13" s="28"/>
      <c r="T13" s="27"/>
      <c r="U13" s="27"/>
      <c r="V13" s="27"/>
      <c r="W13" s="27"/>
      <c r="X13" s="27"/>
      <c r="Y13" s="27"/>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row>
    <row r="14" ht="14.25">
      <c r="A14" s="33">
        <v>45671</v>
      </c>
      <c r="B14" s="34" t="s">
        <v>33</v>
      </c>
      <c r="C14" s="35" t="s">
        <v>16</v>
      </c>
      <c r="D14" s="36" t="s">
        <v>22</v>
      </c>
      <c r="E14" s="36" t="s">
        <v>34</v>
      </c>
      <c r="F14" s="36">
        <v>52865445</v>
      </c>
      <c r="G14" s="36">
        <v>12</v>
      </c>
      <c r="H14" s="36">
        <v>12</v>
      </c>
      <c r="I14" s="37">
        <f t="shared" si="1"/>
        <v>100</v>
      </c>
      <c r="J14" s="36" t="s">
        <v>24</v>
      </c>
      <c r="K14" s="26"/>
      <c r="L14" s="27"/>
      <c r="M14" s="27"/>
      <c r="N14" s="27"/>
      <c r="O14" s="27"/>
      <c r="P14" s="27"/>
      <c r="Q14" s="27"/>
      <c r="R14" s="27"/>
      <c r="S14" s="27"/>
      <c r="T14" s="27"/>
      <c r="U14" s="27"/>
      <c r="V14" s="27"/>
      <c r="W14" s="27"/>
      <c r="X14" s="27"/>
      <c r="Y14" s="27"/>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row>
    <row r="15" ht="14.25">
      <c r="A15" s="38">
        <v>45671</v>
      </c>
      <c r="B15" s="39" t="s">
        <v>35</v>
      </c>
      <c r="C15" s="40" t="s">
        <v>16</v>
      </c>
      <c r="D15" s="41" t="s">
        <v>22</v>
      </c>
      <c r="E15" s="41" t="s">
        <v>34</v>
      </c>
      <c r="F15" s="41">
        <v>52865446</v>
      </c>
      <c r="G15" s="41">
        <v>19</v>
      </c>
      <c r="H15" s="41">
        <v>20</v>
      </c>
      <c r="I15" s="42">
        <f t="shared" si="1"/>
        <v>95</v>
      </c>
      <c r="J15" s="41" t="s">
        <v>24</v>
      </c>
      <c r="K15" s="26"/>
      <c r="L15" s="27"/>
      <c r="M15" s="27"/>
      <c r="N15" s="27"/>
      <c r="O15" s="27"/>
      <c r="P15" s="27"/>
      <c r="Q15" s="27"/>
      <c r="R15" s="27"/>
      <c r="S15" s="27"/>
      <c r="T15" s="27"/>
      <c r="U15" s="27"/>
      <c r="V15" s="27"/>
      <c r="W15" s="27"/>
      <c r="X15" s="27"/>
      <c r="Y15" s="27"/>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row>
    <row r="16" ht="14.25">
      <c r="A16" s="43">
        <v>45671</v>
      </c>
      <c r="B16" s="44" t="s">
        <v>36</v>
      </c>
      <c r="C16" s="45" t="s">
        <v>16</v>
      </c>
      <c r="D16" s="46" t="s">
        <v>22</v>
      </c>
      <c r="E16" s="46" t="s">
        <v>34</v>
      </c>
      <c r="F16" s="46">
        <v>52865447</v>
      </c>
      <c r="G16" s="46">
        <v>31</v>
      </c>
      <c r="H16" s="46">
        <v>33</v>
      </c>
      <c r="I16" s="47">
        <f t="shared" si="1"/>
        <v>93.939393939393938</v>
      </c>
      <c r="J16" s="46" t="s">
        <v>24</v>
      </c>
      <c r="K16" s="26"/>
      <c r="L16" s="27" t="s">
        <v>37</v>
      </c>
      <c r="M16" s="27"/>
      <c r="N16" s="27"/>
      <c r="O16" s="27"/>
      <c r="P16" s="27"/>
      <c r="Q16" s="27"/>
      <c r="R16" s="27"/>
      <c r="S16" s="27"/>
      <c r="T16" s="27"/>
      <c r="U16" s="27"/>
      <c r="V16" s="27"/>
      <c r="W16" s="27"/>
      <c r="X16" s="27"/>
      <c r="Y16" s="27"/>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row>
    <row r="17" ht="14.25">
      <c r="A17" s="22">
        <v>45306</v>
      </c>
      <c r="B17" s="23" t="s">
        <v>15</v>
      </c>
      <c r="C17" s="24" t="s">
        <v>38</v>
      </c>
      <c r="D17" s="24" t="s">
        <v>17</v>
      </c>
      <c r="E17" s="30" t="s">
        <v>39</v>
      </c>
      <c r="F17" s="30">
        <v>1061709229</v>
      </c>
      <c r="G17" s="30">
        <v>14</v>
      </c>
      <c r="H17" s="30">
        <v>14</v>
      </c>
      <c r="I17" s="25">
        <f t="shared" si="1"/>
        <v>100</v>
      </c>
      <c r="J17" s="24" t="s">
        <v>19</v>
      </c>
      <c r="K17" s="26"/>
      <c r="L17" s="27"/>
      <c r="M17" s="27"/>
      <c r="N17" s="27"/>
      <c r="O17" s="27"/>
      <c r="P17" s="27"/>
      <c r="Q17" s="27"/>
      <c r="R17" s="27"/>
      <c r="S17" s="27"/>
      <c r="T17" s="27"/>
      <c r="U17" s="27"/>
      <c r="V17" s="27"/>
      <c r="W17" s="27"/>
      <c r="X17" s="27"/>
      <c r="Y17" s="27"/>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row>
    <row r="18" ht="14.25">
      <c r="A18" s="22">
        <v>45306</v>
      </c>
      <c r="B18" s="23" t="s">
        <v>15</v>
      </c>
      <c r="C18" s="24" t="s">
        <v>38</v>
      </c>
      <c r="D18" s="24" t="s">
        <v>17</v>
      </c>
      <c r="E18" s="30" t="s">
        <v>40</v>
      </c>
      <c r="F18" s="30">
        <v>3463817</v>
      </c>
      <c r="G18" s="30">
        <v>10</v>
      </c>
      <c r="H18" s="30">
        <v>10</v>
      </c>
      <c r="I18" s="25">
        <f t="shared" si="1"/>
        <v>100</v>
      </c>
      <c r="J18" s="24" t="s">
        <v>19</v>
      </c>
      <c r="K18" s="26"/>
      <c r="L18" s="27"/>
      <c r="M18" s="27"/>
      <c r="N18" s="27"/>
      <c r="O18" s="27"/>
      <c r="P18" s="27"/>
      <c r="Q18" s="27"/>
      <c r="R18" s="27"/>
      <c r="S18" s="27"/>
      <c r="T18" s="27"/>
      <c r="U18" s="27"/>
      <c r="V18" s="27"/>
      <c r="W18" s="27"/>
      <c r="X18" s="27"/>
      <c r="Y18" s="27"/>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row>
    <row r="19" ht="14.25">
      <c r="A19" s="22">
        <v>45306</v>
      </c>
      <c r="B19" s="23" t="s">
        <v>15</v>
      </c>
      <c r="C19" s="24" t="s">
        <v>38</v>
      </c>
      <c r="D19" s="30" t="s">
        <v>22</v>
      </c>
      <c r="E19" s="30" t="s">
        <v>41</v>
      </c>
      <c r="F19" s="30">
        <v>1002023929</v>
      </c>
      <c r="G19" s="30">
        <v>7</v>
      </c>
      <c r="H19" s="30">
        <v>11</v>
      </c>
      <c r="I19" s="31">
        <f t="shared" si="1"/>
        <v>63.636363636363633</v>
      </c>
      <c r="J19" s="30" t="s">
        <v>24</v>
      </c>
      <c r="K19" s="26"/>
      <c r="L19" s="27" t="s">
        <v>42</v>
      </c>
      <c r="M19" s="27"/>
      <c r="N19" s="27"/>
      <c r="O19" s="27"/>
      <c r="P19" s="27"/>
      <c r="Q19" s="27"/>
      <c r="R19" s="27"/>
      <c r="S19" s="27"/>
      <c r="T19" s="27"/>
      <c r="U19" s="27"/>
      <c r="V19" s="27"/>
      <c r="W19" s="27"/>
      <c r="X19" s="27"/>
      <c r="Y19" s="27"/>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row>
    <row r="20" ht="14.25">
      <c r="A20" s="22">
        <v>45306</v>
      </c>
      <c r="B20" s="23" t="s">
        <v>15</v>
      </c>
      <c r="C20" s="24" t="s">
        <v>38</v>
      </c>
      <c r="D20" s="30" t="s">
        <v>22</v>
      </c>
      <c r="E20" s="30" t="s">
        <v>43</v>
      </c>
      <c r="F20" s="30">
        <v>1063813549</v>
      </c>
      <c r="G20" s="30">
        <v>10</v>
      </c>
      <c r="H20" s="30">
        <v>11</v>
      </c>
      <c r="I20" s="25">
        <f t="shared" si="1"/>
        <v>90.909090909090907</v>
      </c>
      <c r="J20" s="30" t="s">
        <v>24</v>
      </c>
      <c r="K20" s="32"/>
      <c r="L20" s="27" t="s">
        <v>44</v>
      </c>
      <c r="M20" s="27"/>
      <c r="N20" s="27"/>
      <c r="O20" s="27"/>
      <c r="P20" s="27"/>
      <c r="Q20" s="27"/>
      <c r="R20" s="27"/>
      <c r="S20" s="27"/>
      <c r="T20" s="27"/>
      <c r="U20" s="27"/>
      <c r="V20" s="27"/>
      <c r="W20" s="27"/>
      <c r="X20" s="27"/>
      <c r="Y20" s="27"/>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row>
    <row r="21" ht="14.25">
      <c r="A21" s="22">
        <v>45306</v>
      </c>
      <c r="B21" s="23" t="s">
        <v>15</v>
      </c>
      <c r="C21" s="24" t="s">
        <v>38</v>
      </c>
      <c r="D21" s="30" t="s">
        <v>22</v>
      </c>
      <c r="E21" s="30" t="s">
        <v>45</v>
      </c>
      <c r="F21" s="30">
        <v>1061792128</v>
      </c>
      <c r="G21" s="30">
        <v>11</v>
      </c>
      <c r="H21" s="30">
        <v>13</v>
      </c>
      <c r="I21" s="25">
        <f t="shared" si="1"/>
        <v>84.615384615384613</v>
      </c>
      <c r="J21" s="30" t="s">
        <v>24</v>
      </c>
      <c r="K21" s="26"/>
      <c r="L21" s="27" t="s">
        <v>46</v>
      </c>
      <c r="M21" s="27"/>
      <c r="N21" s="27"/>
      <c r="O21" s="27"/>
      <c r="P21" s="27"/>
      <c r="Q21" s="27"/>
      <c r="R21" s="27"/>
      <c r="S21" s="27"/>
      <c r="T21" s="27"/>
      <c r="U21" s="27"/>
      <c r="V21" s="27"/>
      <c r="W21" s="27"/>
      <c r="X21" s="27"/>
      <c r="Y21" s="27"/>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row>
    <row r="22" ht="14.25">
      <c r="A22" s="22">
        <v>45306</v>
      </c>
      <c r="B22" s="23" t="s">
        <v>15</v>
      </c>
      <c r="C22" s="24" t="s">
        <v>38</v>
      </c>
      <c r="D22" s="30" t="s">
        <v>22</v>
      </c>
      <c r="E22" s="30" t="s">
        <v>47</v>
      </c>
      <c r="F22" s="30">
        <v>34319343</v>
      </c>
      <c r="G22" s="30">
        <v>8</v>
      </c>
      <c r="H22" s="30">
        <v>9</v>
      </c>
      <c r="I22" s="25">
        <f t="shared" si="1"/>
        <v>88.888888888888886</v>
      </c>
      <c r="J22" s="30" t="s">
        <v>24</v>
      </c>
      <c r="K22" s="26"/>
      <c r="L22" s="27" t="s">
        <v>44</v>
      </c>
      <c r="M22" s="27"/>
      <c r="N22" s="27"/>
      <c r="O22" s="27"/>
      <c r="P22" s="27"/>
      <c r="Q22" s="27"/>
      <c r="R22" s="27"/>
      <c r="S22" s="27"/>
      <c r="T22" s="27"/>
      <c r="U22" s="27"/>
      <c r="V22" s="27"/>
      <c r="W22" s="27"/>
      <c r="X22" s="27"/>
      <c r="Y22" s="27"/>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row>
    <row r="23" ht="14.25">
      <c r="A23" s="22">
        <v>45306</v>
      </c>
      <c r="B23" s="23" t="s">
        <v>15</v>
      </c>
      <c r="C23" s="24" t="s">
        <v>38</v>
      </c>
      <c r="D23" s="30" t="s">
        <v>22</v>
      </c>
      <c r="E23" s="30" t="s">
        <v>48</v>
      </c>
      <c r="F23" s="30">
        <v>1060796270</v>
      </c>
      <c r="G23" s="30">
        <v>8</v>
      </c>
      <c r="H23" s="30">
        <v>9</v>
      </c>
      <c r="I23" s="25">
        <f t="shared" si="1"/>
        <v>88.888888888888886</v>
      </c>
      <c r="J23" s="30" t="s">
        <v>24</v>
      </c>
      <c r="K23" s="32"/>
      <c r="L23" s="27" t="s">
        <v>44</v>
      </c>
      <c r="M23" s="27"/>
      <c r="N23" s="27"/>
      <c r="O23" s="27"/>
      <c r="P23" s="27"/>
      <c r="Q23" s="27"/>
      <c r="R23" s="27"/>
      <c r="S23" s="27"/>
      <c r="T23" s="27"/>
      <c r="U23" s="27"/>
      <c r="V23" s="27"/>
      <c r="W23" s="27"/>
      <c r="X23" s="27"/>
      <c r="Y23" s="27"/>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row>
    <row r="24" ht="14.25">
      <c r="A24" s="22">
        <v>45306</v>
      </c>
      <c r="B24" s="23" t="s">
        <v>15</v>
      </c>
      <c r="C24" s="24" t="s">
        <v>38</v>
      </c>
      <c r="D24" s="30" t="s">
        <v>22</v>
      </c>
      <c r="E24" s="30" t="s">
        <v>49</v>
      </c>
      <c r="F24" s="30">
        <v>25422649</v>
      </c>
      <c r="G24" s="30">
        <v>9</v>
      </c>
      <c r="H24" s="30">
        <v>9</v>
      </c>
      <c r="I24" s="25">
        <f t="shared" si="1"/>
        <v>100</v>
      </c>
      <c r="J24" s="30" t="s">
        <v>24</v>
      </c>
      <c r="K24" s="26"/>
      <c r="L24" s="27"/>
      <c r="M24" s="27"/>
      <c r="N24" s="27"/>
      <c r="O24" s="27"/>
      <c r="P24" s="27"/>
      <c r="Q24" s="27"/>
      <c r="R24" s="27"/>
      <c r="S24" s="27"/>
      <c r="T24" s="27"/>
      <c r="U24" s="27"/>
      <c r="V24" s="27"/>
      <c r="W24" s="27"/>
      <c r="X24" s="27"/>
      <c r="Y24" s="27"/>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row>
    <row r="25" ht="14.25">
      <c r="A25" s="33">
        <v>45306</v>
      </c>
      <c r="B25" s="34" t="s">
        <v>33</v>
      </c>
      <c r="C25" s="35" t="s">
        <v>38</v>
      </c>
      <c r="D25" s="36" t="s">
        <v>22</v>
      </c>
      <c r="E25" s="36" t="s">
        <v>48</v>
      </c>
      <c r="F25" s="36">
        <v>1060796270</v>
      </c>
      <c r="G25" s="36">
        <v>13</v>
      </c>
      <c r="H25" s="36">
        <v>13</v>
      </c>
      <c r="I25" s="37">
        <f t="shared" si="1"/>
        <v>100</v>
      </c>
      <c r="J25" s="36" t="s">
        <v>24</v>
      </c>
      <c r="K25" s="26"/>
      <c r="L25" s="27"/>
      <c r="M25" s="27"/>
      <c r="N25" s="27"/>
      <c r="O25" s="27"/>
      <c r="P25" s="27"/>
      <c r="Q25" s="27"/>
      <c r="R25" s="27"/>
      <c r="S25" s="27"/>
      <c r="T25" s="27"/>
      <c r="U25" s="27"/>
      <c r="V25" s="27"/>
      <c r="W25" s="27"/>
      <c r="X25" s="27"/>
      <c r="Y25" s="27"/>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row>
    <row r="26" ht="14.25">
      <c r="A26" s="22">
        <v>45306</v>
      </c>
      <c r="B26" s="23" t="s">
        <v>15</v>
      </c>
      <c r="C26" s="30" t="s">
        <v>50</v>
      </c>
      <c r="D26" s="24" t="s">
        <v>17</v>
      </c>
      <c r="E26" s="30" t="s">
        <v>51</v>
      </c>
      <c r="F26" s="30">
        <v>34560232</v>
      </c>
      <c r="G26" s="30">
        <v>13</v>
      </c>
      <c r="H26" s="30">
        <v>14</v>
      </c>
      <c r="I26" s="25">
        <f t="shared" si="1"/>
        <v>92.857142857142861</v>
      </c>
      <c r="J26" s="24" t="s">
        <v>19</v>
      </c>
      <c r="K26" s="26"/>
      <c r="L26" s="27" t="s">
        <v>44</v>
      </c>
      <c r="M26" s="27"/>
      <c r="N26" s="27"/>
      <c r="O26" s="27"/>
      <c r="P26" s="27"/>
      <c r="Q26" s="27"/>
      <c r="R26" s="27"/>
      <c r="S26" s="27"/>
      <c r="T26" s="27"/>
      <c r="U26" s="27"/>
      <c r="V26" s="27"/>
      <c r="W26" s="27"/>
      <c r="X26" s="27"/>
      <c r="Y26" s="27"/>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row>
    <row r="27" ht="14.25">
      <c r="A27" s="48">
        <v>45673</v>
      </c>
      <c r="B27" s="23" t="s">
        <v>15</v>
      </c>
      <c r="C27" s="30" t="s">
        <v>50</v>
      </c>
      <c r="D27" s="24" t="s">
        <v>17</v>
      </c>
      <c r="E27" s="30" t="s">
        <v>52</v>
      </c>
      <c r="F27" s="30">
        <v>25422623</v>
      </c>
      <c r="G27" s="30">
        <v>9</v>
      </c>
      <c r="H27" s="30">
        <v>9</v>
      </c>
      <c r="I27" s="25">
        <f t="shared" si="1"/>
        <v>100</v>
      </c>
      <c r="J27" s="24" t="s">
        <v>19</v>
      </c>
      <c r="K27" s="26"/>
      <c r="L27" s="27"/>
      <c r="M27" s="27"/>
      <c r="N27" s="27"/>
      <c r="O27" s="27"/>
      <c r="P27" s="27"/>
      <c r="Q27" s="27"/>
      <c r="R27" s="27"/>
      <c r="S27" s="27"/>
      <c r="T27" s="27"/>
      <c r="U27" s="27"/>
      <c r="V27" s="27"/>
      <c r="W27" s="27"/>
      <c r="X27" s="27"/>
      <c r="Y27" s="27"/>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row>
    <row r="28" ht="14.25">
      <c r="A28" s="48">
        <v>45673</v>
      </c>
      <c r="B28" s="23" t="s">
        <v>15</v>
      </c>
      <c r="C28" s="30" t="s">
        <v>50</v>
      </c>
      <c r="D28" s="30" t="s">
        <v>22</v>
      </c>
      <c r="E28" s="30" t="s">
        <v>53</v>
      </c>
      <c r="F28" s="30">
        <v>1130666785</v>
      </c>
      <c r="G28" s="30">
        <v>11</v>
      </c>
      <c r="H28" s="30">
        <v>12</v>
      </c>
      <c r="I28" s="25">
        <f t="shared" si="1"/>
        <v>91.666666666666657</v>
      </c>
      <c r="J28" s="30" t="s">
        <v>24</v>
      </c>
      <c r="K28" s="26"/>
      <c r="L28" s="27" t="s">
        <v>54</v>
      </c>
      <c r="M28" s="27"/>
      <c r="N28" s="27"/>
      <c r="O28" s="27"/>
      <c r="P28" s="27"/>
      <c r="Q28" s="27"/>
      <c r="R28" s="27"/>
      <c r="S28" s="27"/>
      <c r="T28" s="27"/>
      <c r="U28" s="27"/>
      <c r="V28" s="27"/>
      <c r="W28" s="27"/>
      <c r="X28" s="27"/>
      <c r="Y28" s="27"/>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row>
    <row r="29" ht="14.25">
      <c r="A29" s="48">
        <v>45673</v>
      </c>
      <c r="B29" s="23" t="s">
        <v>15</v>
      </c>
      <c r="C29" s="30" t="s">
        <v>50</v>
      </c>
      <c r="D29" s="30" t="s">
        <v>22</v>
      </c>
      <c r="E29" s="30" t="s">
        <v>55</v>
      </c>
      <c r="F29" s="30">
        <v>1058671917</v>
      </c>
      <c r="G29" s="30">
        <v>9</v>
      </c>
      <c r="H29" s="30">
        <v>9</v>
      </c>
      <c r="I29" s="25">
        <f t="shared" si="1"/>
        <v>100</v>
      </c>
      <c r="J29" s="30" t="s">
        <v>24</v>
      </c>
      <c r="K29" s="26"/>
      <c r="L29" s="27"/>
      <c r="M29" s="27"/>
      <c r="N29" s="27"/>
      <c r="O29" s="27"/>
      <c r="P29" s="27"/>
      <c r="Q29" s="27"/>
      <c r="R29" s="27"/>
      <c r="S29" s="27"/>
      <c r="T29" s="27"/>
      <c r="U29" s="27"/>
      <c r="V29" s="27"/>
      <c r="W29" s="27"/>
      <c r="X29" s="27"/>
      <c r="Y29" s="27"/>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row>
    <row r="30" ht="14.25">
      <c r="A30" s="48">
        <v>45673</v>
      </c>
      <c r="B30" s="23" t="s">
        <v>15</v>
      </c>
      <c r="C30" s="30" t="s">
        <v>50</v>
      </c>
      <c r="D30" s="30" t="s">
        <v>22</v>
      </c>
      <c r="E30" s="30" t="s">
        <v>56</v>
      </c>
      <c r="F30" s="30">
        <v>1003084907</v>
      </c>
      <c r="G30" s="30">
        <v>9</v>
      </c>
      <c r="H30" s="30">
        <v>9</v>
      </c>
      <c r="I30" s="25">
        <f t="shared" si="1"/>
        <v>100</v>
      </c>
      <c r="J30" s="30" t="s">
        <v>24</v>
      </c>
      <c r="K30" s="26"/>
      <c r="L30" s="27"/>
      <c r="M30" s="27"/>
      <c r="N30" s="27"/>
      <c r="O30" s="27"/>
      <c r="P30" s="27"/>
      <c r="Q30" s="27"/>
      <c r="R30" s="27"/>
      <c r="S30" s="27"/>
      <c r="T30" s="27"/>
      <c r="U30" s="27"/>
      <c r="V30" s="27"/>
      <c r="W30" s="27"/>
      <c r="X30" s="27"/>
      <c r="Y30" s="27"/>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row>
    <row r="31" ht="14.25">
      <c r="A31" s="49">
        <v>45673</v>
      </c>
      <c r="B31" s="34" t="s">
        <v>33</v>
      </c>
      <c r="C31" s="36" t="s">
        <v>50</v>
      </c>
      <c r="D31" s="36" t="s">
        <v>22</v>
      </c>
      <c r="E31" s="36" t="s">
        <v>57</v>
      </c>
      <c r="F31" s="36">
        <v>94398956</v>
      </c>
      <c r="G31" s="36">
        <v>13</v>
      </c>
      <c r="H31" s="36">
        <v>13</v>
      </c>
      <c r="I31" s="37">
        <f t="shared" si="1"/>
        <v>100</v>
      </c>
      <c r="J31" s="36" t="s">
        <v>24</v>
      </c>
      <c r="K31" s="26"/>
      <c r="L31" s="27"/>
      <c r="M31" s="27"/>
      <c r="N31" s="27"/>
      <c r="O31" s="27"/>
      <c r="P31" s="27"/>
      <c r="Q31" s="27"/>
      <c r="R31" s="27"/>
      <c r="S31" s="27"/>
      <c r="T31" s="27"/>
      <c r="U31" s="27"/>
      <c r="V31" s="27"/>
      <c r="W31" s="27"/>
      <c r="X31" s="27"/>
      <c r="Y31" s="27"/>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row>
    <row r="32" ht="14.25">
      <c r="A32" s="50">
        <v>45673</v>
      </c>
      <c r="B32" s="39" t="s">
        <v>35</v>
      </c>
      <c r="C32" s="41" t="s">
        <v>50</v>
      </c>
      <c r="D32" s="41" t="s">
        <v>22</v>
      </c>
      <c r="E32" s="41" t="s">
        <v>57</v>
      </c>
      <c r="F32" s="41">
        <v>94398956</v>
      </c>
      <c r="G32" s="41">
        <v>20</v>
      </c>
      <c r="H32" s="41">
        <v>20</v>
      </c>
      <c r="I32" s="42">
        <f t="shared" si="1"/>
        <v>100</v>
      </c>
      <c r="J32" s="41" t="s">
        <v>24</v>
      </c>
      <c r="K32" s="26"/>
      <c r="L32" s="27"/>
      <c r="M32" s="27"/>
      <c r="N32" s="27"/>
      <c r="O32" s="27"/>
      <c r="P32" s="27"/>
      <c r="Q32" s="27"/>
      <c r="R32" s="27"/>
      <c r="S32" s="27"/>
      <c r="T32" s="27"/>
      <c r="U32" s="27"/>
      <c r="V32" s="27"/>
      <c r="W32" s="27"/>
      <c r="X32" s="27"/>
      <c r="Y32" s="27"/>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row>
    <row r="33" ht="14.25">
      <c r="A33" s="51">
        <v>45673</v>
      </c>
      <c r="B33" s="44" t="s">
        <v>36</v>
      </c>
      <c r="C33" s="46" t="s">
        <v>50</v>
      </c>
      <c r="D33" s="46" t="s">
        <v>22</v>
      </c>
      <c r="E33" s="46" t="s">
        <v>57</v>
      </c>
      <c r="F33" s="46">
        <v>94398956</v>
      </c>
      <c r="G33" s="46">
        <v>31</v>
      </c>
      <c r="H33" s="46">
        <v>33</v>
      </c>
      <c r="I33" s="47">
        <f t="shared" si="1"/>
        <v>93.939393939393938</v>
      </c>
      <c r="J33" s="46" t="s">
        <v>24</v>
      </c>
      <c r="K33" s="26"/>
      <c r="L33" s="27"/>
      <c r="M33" s="27"/>
      <c r="N33" s="27"/>
      <c r="O33" s="27"/>
      <c r="P33" s="27"/>
      <c r="Q33" s="27"/>
      <c r="R33" s="27"/>
      <c r="S33" s="27"/>
      <c r="T33" s="27"/>
      <c r="U33" s="27"/>
      <c r="V33" s="27"/>
      <c r="W33" s="27"/>
      <c r="X33" s="27"/>
      <c r="Y33" s="27"/>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row>
    <row r="34" ht="14.25">
      <c r="A34" s="49">
        <v>45673</v>
      </c>
      <c r="B34" s="34" t="s">
        <v>33</v>
      </c>
      <c r="C34" s="36" t="s">
        <v>50</v>
      </c>
      <c r="D34" s="36" t="s">
        <v>17</v>
      </c>
      <c r="E34" s="36" t="s">
        <v>52</v>
      </c>
      <c r="F34" s="36">
        <v>25422623</v>
      </c>
      <c r="G34" s="36">
        <v>13</v>
      </c>
      <c r="H34" s="36">
        <v>13</v>
      </c>
      <c r="I34" s="37">
        <f t="shared" si="1"/>
        <v>100</v>
      </c>
      <c r="J34" s="35" t="s">
        <v>19</v>
      </c>
      <c r="K34" s="29"/>
      <c r="L34" s="28"/>
      <c r="M34" s="28"/>
      <c r="N34" s="28"/>
      <c r="O34" s="28"/>
      <c r="P34" s="28"/>
      <c r="Q34" s="28"/>
      <c r="R34" s="28"/>
      <c r="S34" s="28"/>
      <c r="T34" s="28"/>
      <c r="U34" s="28"/>
      <c r="V34" s="28"/>
      <c r="W34" s="28"/>
      <c r="X34" s="28"/>
      <c r="Y34" s="28"/>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ht="14.25">
      <c r="A35" s="48">
        <v>45677</v>
      </c>
      <c r="B35" s="23" t="s">
        <v>15</v>
      </c>
      <c r="C35" s="24" t="s">
        <v>58</v>
      </c>
      <c r="D35" s="24" t="s">
        <v>17</v>
      </c>
      <c r="E35" s="30" t="s">
        <v>59</v>
      </c>
      <c r="F35" s="30">
        <v>34326591</v>
      </c>
      <c r="G35" s="30">
        <v>14</v>
      </c>
      <c r="H35" s="30">
        <v>14</v>
      </c>
      <c r="I35" s="25">
        <f t="shared" si="1"/>
        <v>100</v>
      </c>
      <c r="J35" s="24" t="s">
        <v>19</v>
      </c>
      <c r="K35" s="29"/>
      <c r="L35" s="28"/>
      <c r="M35" s="28"/>
      <c r="N35" s="28"/>
      <c r="O35" s="28"/>
      <c r="P35" s="28"/>
      <c r="Q35" s="28"/>
      <c r="R35" s="28"/>
      <c r="S35" s="28"/>
      <c r="T35" s="28"/>
      <c r="U35" s="28"/>
      <c r="V35" s="28"/>
      <c r="W35" s="28"/>
      <c r="X35" s="28"/>
      <c r="Y35" s="28"/>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ht="14.25">
      <c r="A36" s="48">
        <v>45677</v>
      </c>
      <c r="B36" s="23" t="s">
        <v>15</v>
      </c>
      <c r="C36" s="24" t="s">
        <v>58</v>
      </c>
      <c r="D36" s="24" t="s">
        <v>60</v>
      </c>
      <c r="E36" s="30" t="s">
        <v>61</v>
      </c>
      <c r="F36" s="30">
        <v>14886027</v>
      </c>
      <c r="G36" s="30">
        <v>9</v>
      </c>
      <c r="H36" s="30">
        <v>9</v>
      </c>
      <c r="I36" s="25">
        <f t="shared" si="1"/>
        <v>100</v>
      </c>
      <c r="J36" s="30" t="s">
        <v>62</v>
      </c>
      <c r="K36" s="29"/>
      <c r="L36" s="28"/>
      <c r="M36" s="28"/>
      <c r="N36" s="28"/>
      <c r="O36" s="28"/>
      <c r="P36" s="28"/>
      <c r="Q36" s="28"/>
      <c r="R36" s="28"/>
      <c r="S36" s="28"/>
      <c r="T36" s="28"/>
      <c r="U36" s="28"/>
      <c r="V36" s="28"/>
      <c r="W36" s="28"/>
      <c r="X36" s="28"/>
      <c r="Y36" s="28"/>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row>
    <row r="37" ht="14.25">
      <c r="A37" s="48">
        <v>45677</v>
      </c>
      <c r="B37" s="23" t="s">
        <v>15</v>
      </c>
      <c r="C37" s="24" t="s">
        <v>58</v>
      </c>
      <c r="D37" s="30" t="s">
        <v>22</v>
      </c>
      <c r="E37" s="30" t="s">
        <v>63</v>
      </c>
      <c r="F37" s="30">
        <v>76326178</v>
      </c>
      <c r="G37" s="30">
        <v>11</v>
      </c>
      <c r="H37" s="30">
        <v>12</v>
      </c>
      <c r="I37" s="25">
        <f t="shared" si="1"/>
        <v>91.666666666666657</v>
      </c>
      <c r="J37" s="30" t="s">
        <v>24</v>
      </c>
      <c r="K37" s="26"/>
      <c r="L37" s="27" t="s">
        <v>64</v>
      </c>
      <c r="M37" s="27"/>
      <c r="N37" s="27"/>
      <c r="O37" s="28"/>
      <c r="P37" s="28"/>
      <c r="Q37" s="28"/>
      <c r="R37" s="28"/>
      <c r="S37" s="28"/>
      <c r="T37" s="28"/>
      <c r="U37" s="28"/>
      <c r="V37" s="28"/>
      <c r="W37" s="28"/>
      <c r="X37" s="28"/>
      <c r="Y37" s="28"/>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row>
    <row r="38" ht="14.25">
      <c r="A38" s="48">
        <v>45677</v>
      </c>
      <c r="B38" s="23" t="s">
        <v>15</v>
      </c>
      <c r="C38" s="24" t="s">
        <v>58</v>
      </c>
      <c r="D38" s="30" t="s">
        <v>22</v>
      </c>
      <c r="E38" s="30" t="s">
        <v>65</v>
      </c>
      <c r="F38" s="30">
        <v>1061814664</v>
      </c>
      <c r="G38" s="30">
        <v>8</v>
      </c>
      <c r="H38" s="30">
        <v>9</v>
      </c>
      <c r="I38" s="25">
        <f t="shared" si="1"/>
        <v>88.888888888888886</v>
      </c>
      <c r="J38" s="30" t="s">
        <v>24</v>
      </c>
      <c r="K38" s="29"/>
      <c r="L38" s="27" t="s">
        <v>44</v>
      </c>
      <c r="M38" s="27"/>
      <c r="N38" s="27"/>
      <c r="O38" s="27"/>
      <c r="P38" s="28"/>
      <c r="Q38" s="28"/>
      <c r="R38" s="28"/>
      <c r="S38" s="28"/>
      <c r="T38" s="28"/>
      <c r="U38" s="28"/>
      <c r="V38" s="28"/>
      <c r="W38" s="28"/>
      <c r="X38" s="28"/>
      <c r="Y38" s="28"/>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row>
    <row r="39" ht="14.25">
      <c r="A39" s="48">
        <v>45677</v>
      </c>
      <c r="B39" s="23" t="s">
        <v>15</v>
      </c>
      <c r="C39" s="24" t="s">
        <v>58</v>
      </c>
      <c r="D39" s="30" t="s">
        <v>22</v>
      </c>
      <c r="E39" s="30" t="s">
        <v>66</v>
      </c>
      <c r="F39" s="30">
        <v>1002967220</v>
      </c>
      <c r="G39" s="30">
        <v>8</v>
      </c>
      <c r="H39" s="30">
        <v>9</v>
      </c>
      <c r="I39" s="25">
        <f t="shared" si="1"/>
        <v>88.888888888888886</v>
      </c>
      <c r="J39" s="30" t="s">
        <v>24</v>
      </c>
      <c r="K39" s="29"/>
      <c r="L39" s="27" t="s">
        <v>44</v>
      </c>
      <c r="M39" s="27"/>
      <c r="N39" s="27"/>
      <c r="O39" s="27"/>
      <c r="P39" s="28"/>
      <c r="Q39" s="28"/>
      <c r="R39" s="28"/>
      <c r="S39" s="28"/>
      <c r="T39" s="28"/>
      <c r="U39" s="28"/>
      <c r="V39" s="28"/>
      <c r="W39" s="28"/>
      <c r="X39" s="28"/>
      <c r="Y39" s="28"/>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row>
    <row r="40" ht="14.25">
      <c r="A40" s="48">
        <v>45677</v>
      </c>
      <c r="B40" s="23" t="s">
        <v>15</v>
      </c>
      <c r="C40" s="24" t="s">
        <v>58</v>
      </c>
      <c r="D40" s="30" t="s">
        <v>22</v>
      </c>
      <c r="E40" s="30" t="s">
        <v>67</v>
      </c>
      <c r="F40" s="30">
        <v>25707724</v>
      </c>
      <c r="G40" s="30">
        <v>11</v>
      </c>
      <c r="H40" s="30">
        <v>12</v>
      </c>
      <c r="I40" s="25">
        <f t="shared" si="1"/>
        <v>91.666666666666657</v>
      </c>
      <c r="J40" s="30" t="s">
        <v>24</v>
      </c>
      <c r="K40" s="29"/>
      <c r="L40" s="29"/>
      <c r="M40" s="28" t="s">
        <v>44</v>
      </c>
      <c r="N40" s="28"/>
      <c r="O40" s="28"/>
      <c r="P40" s="28"/>
      <c r="Q40" s="28"/>
      <c r="R40" s="28"/>
      <c r="S40" s="28"/>
      <c r="T40" s="28"/>
      <c r="U40" s="28"/>
      <c r="V40" s="28"/>
      <c r="W40" s="28"/>
      <c r="X40" s="28"/>
      <c r="Y40" s="28"/>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row>
    <row r="41" ht="14.25">
      <c r="A41" s="48">
        <v>45677</v>
      </c>
      <c r="B41" s="23" t="s">
        <v>15</v>
      </c>
      <c r="C41" s="24" t="s">
        <v>58</v>
      </c>
      <c r="D41" s="30" t="s">
        <v>22</v>
      </c>
      <c r="E41" s="30" t="s">
        <v>68</v>
      </c>
      <c r="F41" s="30">
        <v>1061816860</v>
      </c>
      <c r="G41" s="30">
        <v>11</v>
      </c>
      <c r="H41" s="30">
        <v>12</v>
      </c>
      <c r="I41" s="25">
        <f t="shared" si="1"/>
        <v>91.666666666666657</v>
      </c>
      <c r="J41" s="30" t="s">
        <v>24</v>
      </c>
      <c r="K41" s="29"/>
      <c r="L41" s="27" t="s">
        <v>44</v>
      </c>
      <c r="M41" s="27"/>
      <c r="N41" s="27"/>
      <c r="O41" s="27"/>
      <c r="P41" s="28"/>
      <c r="Q41" s="28"/>
      <c r="R41" s="28"/>
      <c r="S41" s="28"/>
      <c r="T41" s="28"/>
      <c r="U41" s="28"/>
      <c r="V41" s="28"/>
      <c r="W41" s="28"/>
      <c r="X41" s="28"/>
      <c r="Y41" s="28"/>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row>
    <row r="42" ht="14.25">
      <c r="A42" s="48">
        <v>45677</v>
      </c>
      <c r="B42" s="23" t="s">
        <v>15</v>
      </c>
      <c r="C42" s="24" t="s">
        <v>58</v>
      </c>
      <c r="D42" s="30" t="s">
        <v>22</v>
      </c>
      <c r="E42" s="30" t="s">
        <v>69</v>
      </c>
      <c r="F42" s="30">
        <v>1002968196</v>
      </c>
      <c r="G42" s="30">
        <v>10</v>
      </c>
      <c r="H42" s="30">
        <v>10</v>
      </c>
      <c r="I42" s="25">
        <f t="shared" si="1"/>
        <v>100</v>
      </c>
      <c r="J42" s="30" t="s">
        <v>24</v>
      </c>
      <c r="K42" s="29"/>
      <c r="L42" s="28"/>
      <c r="M42" s="28"/>
      <c r="N42" s="28"/>
      <c r="O42" s="28"/>
      <c r="P42" s="28"/>
      <c r="Q42" s="28"/>
      <c r="R42" s="28"/>
      <c r="S42" s="28"/>
      <c r="T42" s="28"/>
      <c r="U42" s="28"/>
      <c r="V42" s="28"/>
      <c r="W42" s="28"/>
      <c r="X42" s="28"/>
      <c r="Y42" s="28"/>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row>
    <row r="43" ht="14.25">
      <c r="A43" s="49">
        <v>45677</v>
      </c>
      <c r="B43" s="34" t="s">
        <v>33</v>
      </c>
      <c r="C43" s="36" t="s">
        <v>70</v>
      </c>
      <c r="D43" s="36" t="s">
        <v>22</v>
      </c>
      <c r="E43" s="36" t="s">
        <v>66</v>
      </c>
      <c r="F43" s="36">
        <v>1002967220</v>
      </c>
      <c r="G43" s="36">
        <v>13</v>
      </c>
      <c r="H43" s="36">
        <v>13</v>
      </c>
      <c r="I43" s="37">
        <f t="shared" si="1"/>
        <v>100</v>
      </c>
      <c r="J43" s="36" t="s">
        <v>24</v>
      </c>
      <c r="K43" s="29"/>
      <c r="L43" s="28"/>
      <c r="M43" s="28"/>
      <c r="N43" s="28"/>
      <c r="O43" s="28"/>
      <c r="P43" s="28"/>
      <c r="Q43" s="28"/>
      <c r="R43" s="28"/>
      <c r="S43" s="28"/>
      <c r="T43" s="28"/>
      <c r="U43" s="28"/>
      <c r="V43" s="28"/>
      <c r="W43" s="28"/>
      <c r="X43" s="28"/>
      <c r="Y43" s="28"/>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row>
    <row r="44" ht="14.25">
      <c r="A44" s="48">
        <v>45679</v>
      </c>
      <c r="B44" s="23" t="s">
        <v>15</v>
      </c>
      <c r="C44" s="30" t="s">
        <v>71</v>
      </c>
      <c r="D44" s="24" t="s">
        <v>17</v>
      </c>
      <c r="E44" s="30" t="s">
        <v>72</v>
      </c>
      <c r="F44" s="30">
        <v>25284418</v>
      </c>
      <c r="G44" s="30">
        <v>12</v>
      </c>
      <c r="H44" s="30">
        <v>12</v>
      </c>
      <c r="I44" s="25">
        <f t="shared" si="1"/>
        <v>100</v>
      </c>
      <c r="J44" s="24" t="s">
        <v>19</v>
      </c>
      <c r="K44" s="29"/>
      <c r="L44" s="28"/>
      <c r="M44" s="28"/>
      <c r="N44" s="28"/>
      <c r="O44" s="28"/>
      <c r="P44" s="28"/>
      <c r="Q44" s="28"/>
      <c r="R44" s="28"/>
      <c r="S44" s="28"/>
      <c r="T44" s="28"/>
      <c r="U44" s="28"/>
      <c r="V44" s="28"/>
      <c r="W44" s="28"/>
      <c r="X44" s="28"/>
      <c r="Y44" s="28"/>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row>
    <row r="45" ht="14.25">
      <c r="A45" s="48">
        <v>45679</v>
      </c>
      <c r="B45" s="23" t="s">
        <v>15</v>
      </c>
      <c r="C45" s="30" t="s">
        <v>71</v>
      </c>
      <c r="D45" s="24" t="s">
        <v>17</v>
      </c>
      <c r="E45" s="30" t="s">
        <v>73</v>
      </c>
      <c r="F45" s="30">
        <v>10612776587</v>
      </c>
      <c r="G45" s="30">
        <v>9</v>
      </c>
      <c r="H45" s="30">
        <v>9</v>
      </c>
      <c r="I45" s="25">
        <f t="shared" si="1"/>
        <v>100</v>
      </c>
      <c r="J45" s="24" t="s">
        <v>19</v>
      </c>
      <c r="K45" s="29"/>
      <c r="L45" s="28"/>
      <c r="M45" s="28"/>
      <c r="N45" s="28"/>
      <c r="O45" s="28"/>
      <c r="P45" s="28"/>
      <c r="Q45" s="28"/>
      <c r="R45" s="28"/>
      <c r="S45" s="28"/>
      <c r="T45" s="28"/>
      <c r="U45" s="28"/>
      <c r="V45" s="28"/>
      <c r="W45" s="28"/>
      <c r="X45" s="28"/>
      <c r="Y45" s="28"/>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row>
    <row r="46" ht="14.25">
      <c r="A46" s="48">
        <v>45679</v>
      </c>
      <c r="B46" s="23" t="s">
        <v>15</v>
      </c>
      <c r="C46" s="30" t="s">
        <v>71</v>
      </c>
      <c r="D46" s="30" t="s">
        <v>22</v>
      </c>
      <c r="E46" s="30" t="s">
        <v>74</v>
      </c>
      <c r="F46" s="30">
        <v>34328730</v>
      </c>
      <c r="G46" s="30">
        <v>9</v>
      </c>
      <c r="H46" s="30">
        <v>9</v>
      </c>
      <c r="I46" s="25">
        <f t="shared" si="1"/>
        <v>100</v>
      </c>
      <c r="J46" s="30" t="s">
        <v>24</v>
      </c>
      <c r="K46" s="29"/>
      <c r="L46" s="28"/>
      <c r="M46" s="28"/>
      <c r="N46" s="28"/>
      <c r="O46" s="28"/>
      <c r="P46" s="28"/>
      <c r="Q46" s="28"/>
      <c r="R46" s="28"/>
      <c r="S46" s="28"/>
      <c r="T46" s="28"/>
      <c r="U46" s="28"/>
      <c r="V46" s="28"/>
      <c r="W46" s="28"/>
      <c r="X46" s="28"/>
      <c r="Y46" s="28"/>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row>
    <row r="47" ht="14.25">
      <c r="A47" s="48">
        <v>45679</v>
      </c>
      <c r="B47" s="23" t="s">
        <v>15</v>
      </c>
      <c r="C47" s="30" t="s">
        <v>71</v>
      </c>
      <c r="D47" s="30" t="s">
        <v>22</v>
      </c>
      <c r="E47" s="30" t="s">
        <v>75</v>
      </c>
      <c r="F47" s="30">
        <v>76000466</v>
      </c>
      <c r="G47" s="30">
        <v>9</v>
      </c>
      <c r="H47" s="30">
        <v>9</v>
      </c>
      <c r="I47" s="25">
        <f t="shared" si="1"/>
        <v>100</v>
      </c>
      <c r="J47" s="30" t="s">
        <v>24</v>
      </c>
      <c r="K47" s="29"/>
      <c r="L47" s="28"/>
      <c r="M47" s="28"/>
      <c r="N47" s="28"/>
      <c r="O47" s="28"/>
      <c r="P47" s="28"/>
      <c r="Q47" s="28"/>
      <c r="R47" s="28"/>
      <c r="S47" s="28"/>
      <c r="T47" s="28"/>
      <c r="U47" s="28"/>
      <c r="V47" s="28"/>
      <c r="W47" s="28"/>
      <c r="X47" s="28"/>
      <c r="Y47" s="28"/>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row>
    <row r="48" ht="14.25">
      <c r="A48" s="48">
        <v>45679</v>
      </c>
      <c r="B48" s="23" t="s">
        <v>15</v>
      </c>
      <c r="C48" s="30" t="s">
        <v>71</v>
      </c>
      <c r="D48" s="30" t="s">
        <v>22</v>
      </c>
      <c r="E48" s="30" t="s">
        <v>76</v>
      </c>
      <c r="F48" s="30">
        <v>1061712416</v>
      </c>
      <c r="G48" s="30">
        <v>12</v>
      </c>
      <c r="H48" s="30">
        <v>12</v>
      </c>
      <c r="I48" s="25">
        <f t="shared" si="1"/>
        <v>100</v>
      </c>
      <c r="J48" s="30" t="s">
        <v>24</v>
      </c>
      <c r="K48" s="29"/>
      <c r="L48" s="28"/>
      <c r="M48" s="28"/>
      <c r="N48" s="28"/>
      <c r="O48" s="28"/>
      <c r="P48" s="28"/>
      <c r="Q48" s="28"/>
      <c r="R48" s="28"/>
      <c r="S48" s="28"/>
      <c r="T48" s="28"/>
      <c r="U48" s="28"/>
      <c r="V48" s="28"/>
      <c r="W48" s="28"/>
      <c r="X48" s="28"/>
      <c r="Y48" s="28"/>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row>
    <row r="49" ht="14.25">
      <c r="A49" s="49">
        <v>45679</v>
      </c>
      <c r="B49" s="34" t="s">
        <v>33</v>
      </c>
      <c r="C49" s="36" t="s">
        <v>71</v>
      </c>
      <c r="D49" s="36" t="s">
        <v>17</v>
      </c>
      <c r="E49" s="36" t="s">
        <v>72</v>
      </c>
      <c r="F49" s="36">
        <v>25284418</v>
      </c>
      <c r="G49" s="36">
        <v>13</v>
      </c>
      <c r="H49" s="36">
        <v>13</v>
      </c>
      <c r="I49" s="37">
        <f t="shared" si="1"/>
        <v>100</v>
      </c>
      <c r="J49" s="36" t="s">
        <v>24</v>
      </c>
      <c r="K49" s="29"/>
      <c r="L49" s="28"/>
      <c r="M49" s="28"/>
      <c r="N49" s="28"/>
      <c r="O49" s="28"/>
      <c r="P49" s="28"/>
      <c r="Q49" s="28"/>
      <c r="R49" s="28"/>
      <c r="S49" s="28"/>
      <c r="T49" s="28"/>
      <c r="U49" s="28"/>
      <c r="V49" s="28"/>
      <c r="W49" s="28"/>
      <c r="X49" s="28"/>
      <c r="Y49" s="28"/>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row>
    <row r="50" ht="14.25">
      <c r="A50" s="49">
        <v>45679</v>
      </c>
      <c r="B50" s="34" t="s">
        <v>33</v>
      </c>
      <c r="C50" s="36" t="s">
        <v>71</v>
      </c>
      <c r="D50" s="36" t="s">
        <v>17</v>
      </c>
      <c r="E50" s="36" t="s">
        <v>73</v>
      </c>
      <c r="F50" s="36">
        <v>10612776587</v>
      </c>
      <c r="G50" s="36">
        <v>13</v>
      </c>
      <c r="H50" s="36">
        <v>13</v>
      </c>
      <c r="I50" s="37">
        <f t="shared" si="1"/>
        <v>100</v>
      </c>
      <c r="J50" s="36" t="s">
        <v>24</v>
      </c>
      <c r="K50" s="29"/>
      <c r="L50" s="28"/>
      <c r="M50" s="28"/>
      <c r="N50" s="28"/>
      <c r="O50" s="28"/>
      <c r="P50" s="28"/>
      <c r="Q50" s="28"/>
      <c r="R50" s="28"/>
      <c r="S50" s="28"/>
      <c r="T50" s="28"/>
      <c r="U50" s="28"/>
      <c r="V50" s="28"/>
      <c r="W50" s="28"/>
      <c r="X50" s="28"/>
      <c r="Y50" s="28"/>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row>
    <row r="51" ht="14.25">
      <c r="A51" s="49">
        <v>45679</v>
      </c>
      <c r="B51" s="34" t="s">
        <v>33</v>
      </c>
      <c r="C51" s="36" t="s">
        <v>71</v>
      </c>
      <c r="D51" s="36" t="s">
        <v>22</v>
      </c>
      <c r="E51" s="36" t="s">
        <v>74</v>
      </c>
      <c r="F51" s="36">
        <v>34328730</v>
      </c>
      <c r="G51" s="36">
        <v>13</v>
      </c>
      <c r="H51" s="36">
        <v>13</v>
      </c>
      <c r="I51" s="37">
        <f t="shared" si="1"/>
        <v>100</v>
      </c>
      <c r="J51" s="36" t="s">
        <v>24</v>
      </c>
      <c r="K51" s="29"/>
      <c r="L51" s="28"/>
      <c r="M51" s="28"/>
      <c r="N51" s="28"/>
      <c r="O51" s="28"/>
      <c r="P51" s="28"/>
      <c r="Q51" s="28"/>
      <c r="R51" s="28"/>
      <c r="S51" s="28"/>
      <c r="T51" s="28"/>
      <c r="U51" s="28"/>
      <c r="V51" s="28"/>
      <c r="W51" s="28"/>
      <c r="X51" s="28"/>
      <c r="Y51" s="28"/>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row>
    <row r="52" ht="14.25">
      <c r="A52" s="49">
        <v>45679</v>
      </c>
      <c r="B52" s="34" t="s">
        <v>33</v>
      </c>
      <c r="C52" s="36" t="s">
        <v>71</v>
      </c>
      <c r="D52" s="36" t="s">
        <v>22</v>
      </c>
      <c r="E52" s="36" t="s">
        <v>77</v>
      </c>
      <c r="F52" s="36">
        <v>76000466</v>
      </c>
      <c r="G52" s="36">
        <v>13</v>
      </c>
      <c r="H52" s="36">
        <v>13</v>
      </c>
      <c r="I52" s="37">
        <f t="shared" si="1"/>
        <v>100</v>
      </c>
      <c r="J52" s="36" t="s">
        <v>24</v>
      </c>
      <c r="K52" s="29"/>
      <c r="L52" s="28"/>
      <c r="M52" s="28"/>
      <c r="N52" s="28"/>
      <c r="O52" s="28"/>
      <c r="P52" s="28"/>
      <c r="Q52" s="28"/>
      <c r="R52" s="28"/>
      <c r="S52" s="28"/>
      <c r="T52" s="28"/>
      <c r="U52" s="28"/>
      <c r="V52" s="28"/>
      <c r="W52" s="28"/>
      <c r="X52" s="28"/>
      <c r="Y52" s="28"/>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row>
    <row r="53" ht="14.25">
      <c r="A53" s="48">
        <v>45684</v>
      </c>
      <c r="B53" s="23" t="s">
        <v>15</v>
      </c>
      <c r="C53" s="30" t="s">
        <v>78</v>
      </c>
      <c r="D53" s="24" t="s">
        <v>17</v>
      </c>
      <c r="E53" s="30" t="s">
        <v>79</v>
      </c>
      <c r="F53" s="30">
        <v>34527648</v>
      </c>
      <c r="G53" s="30">
        <v>13</v>
      </c>
      <c r="H53" s="30">
        <v>14</v>
      </c>
      <c r="I53" s="25">
        <f t="shared" si="1"/>
        <v>92.857142857142861</v>
      </c>
      <c r="J53" s="24" t="s">
        <v>19</v>
      </c>
      <c r="K53" s="29"/>
      <c r="L53" s="27" t="s">
        <v>44</v>
      </c>
      <c r="M53" s="27"/>
      <c r="N53" s="27"/>
      <c r="O53" s="27"/>
      <c r="P53" s="28"/>
      <c r="Q53" s="28"/>
      <c r="R53" s="28"/>
      <c r="S53" s="28"/>
      <c r="T53" s="28"/>
      <c r="U53" s="28"/>
      <c r="V53" s="28"/>
      <c r="W53" s="28"/>
      <c r="X53" s="28"/>
      <c r="Y53" s="28"/>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row>
    <row r="54" ht="14.25">
      <c r="A54" s="48">
        <v>45684</v>
      </c>
      <c r="B54" s="23" t="s">
        <v>15</v>
      </c>
      <c r="C54" s="30" t="s">
        <v>78</v>
      </c>
      <c r="D54" s="24" t="s">
        <v>17</v>
      </c>
      <c r="E54" s="30" t="s">
        <v>80</v>
      </c>
      <c r="F54" s="30">
        <v>34552549</v>
      </c>
      <c r="G54" s="30">
        <v>9</v>
      </c>
      <c r="H54" s="30">
        <v>9</v>
      </c>
      <c r="I54" s="25">
        <f t="shared" si="1"/>
        <v>100</v>
      </c>
      <c r="J54" s="30" t="s">
        <v>62</v>
      </c>
      <c r="K54" s="29"/>
      <c r="L54" s="28"/>
      <c r="M54" s="28"/>
      <c r="N54" s="28"/>
      <c r="O54" s="28"/>
      <c r="P54" s="28"/>
      <c r="Q54" s="28"/>
      <c r="R54" s="28"/>
      <c r="S54" s="28"/>
      <c r="T54" s="28"/>
      <c r="U54" s="28"/>
      <c r="V54" s="28"/>
      <c r="W54" s="28"/>
      <c r="X54" s="28"/>
      <c r="Y54" s="28"/>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row>
    <row r="55" ht="14.25">
      <c r="A55" s="48">
        <v>45684</v>
      </c>
      <c r="B55" s="23" t="s">
        <v>15</v>
      </c>
      <c r="C55" s="30" t="s">
        <v>78</v>
      </c>
      <c r="D55" s="30" t="s">
        <v>22</v>
      </c>
      <c r="E55" s="30" t="s">
        <v>81</v>
      </c>
      <c r="F55" s="30">
        <v>1058969868</v>
      </c>
      <c r="G55" s="30">
        <v>9</v>
      </c>
      <c r="H55" s="30">
        <v>9</v>
      </c>
      <c r="I55" s="25">
        <f t="shared" si="1"/>
        <v>100</v>
      </c>
      <c r="J55" s="30" t="s">
        <v>62</v>
      </c>
      <c r="K55" s="29"/>
      <c r="L55" s="28"/>
      <c r="M55" s="28"/>
      <c r="N55" s="28"/>
      <c r="O55" s="28"/>
      <c r="P55" s="28"/>
      <c r="Q55" s="28"/>
      <c r="R55" s="28"/>
      <c r="S55" s="28"/>
      <c r="T55" s="28"/>
      <c r="U55" s="28"/>
      <c r="V55" s="28"/>
      <c r="W55" s="28"/>
      <c r="X55" s="28"/>
      <c r="Y55" s="28"/>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row>
    <row r="56" ht="14.25">
      <c r="A56" s="48">
        <v>45684</v>
      </c>
      <c r="B56" s="23" t="s">
        <v>15</v>
      </c>
      <c r="C56" s="30" t="s">
        <v>78</v>
      </c>
      <c r="D56" s="30" t="s">
        <v>22</v>
      </c>
      <c r="E56" s="30" t="s">
        <v>82</v>
      </c>
      <c r="F56" s="30">
        <v>1063814363</v>
      </c>
      <c r="G56" s="30">
        <v>10</v>
      </c>
      <c r="H56" s="30">
        <v>11</v>
      </c>
      <c r="I56" s="25">
        <f t="shared" si="1"/>
        <v>90.909090909090907</v>
      </c>
      <c r="J56" s="30" t="s">
        <v>24</v>
      </c>
      <c r="K56" s="29"/>
      <c r="L56" s="27" t="s">
        <v>44</v>
      </c>
      <c r="M56" s="27"/>
      <c r="N56" s="27"/>
      <c r="O56" s="27"/>
      <c r="P56" s="28"/>
      <c r="Q56" s="28"/>
      <c r="R56" s="28"/>
      <c r="S56" s="28"/>
      <c r="T56" s="28"/>
      <c r="U56" s="28"/>
      <c r="V56" s="28"/>
      <c r="W56" s="28"/>
      <c r="X56" s="28"/>
      <c r="Y56" s="28"/>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row>
    <row r="57" ht="14.25">
      <c r="A57" s="48">
        <v>45684</v>
      </c>
      <c r="B57" s="23" t="s">
        <v>15</v>
      </c>
      <c r="C57" s="30" t="s">
        <v>78</v>
      </c>
      <c r="D57" s="30" t="s">
        <v>22</v>
      </c>
      <c r="E57" s="30" t="s">
        <v>83</v>
      </c>
      <c r="F57" s="30">
        <v>1006073571</v>
      </c>
      <c r="G57" s="30">
        <v>11</v>
      </c>
      <c r="H57" s="30">
        <v>12</v>
      </c>
      <c r="I57" s="25">
        <f t="shared" si="1"/>
        <v>91.666666666666657</v>
      </c>
      <c r="J57" s="30" t="s">
        <v>24</v>
      </c>
      <c r="K57" s="29"/>
      <c r="L57" s="27" t="s">
        <v>44</v>
      </c>
      <c r="M57" s="27"/>
      <c r="N57" s="27"/>
      <c r="O57" s="27"/>
      <c r="P57" s="28"/>
      <c r="Q57" s="28"/>
      <c r="R57" s="28"/>
      <c r="S57" s="28"/>
      <c r="T57" s="28"/>
      <c r="U57" s="28"/>
      <c r="V57" s="28"/>
      <c r="W57" s="28"/>
      <c r="X57" s="28"/>
      <c r="Y57" s="28"/>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row>
    <row r="58" ht="14.25">
      <c r="A58" s="48">
        <v>45684</v>
      </c>
      <c r="B58" s="23" t="s">
        <v>15</v>
      </c>
      <c r="C58" s="30" t="s">
        <v>78</v>
      </c>
      <c r="D58" s="30" t="s">
        <v>22</v>
      </c>
      <c r="E58" s="30" t="s">
        <v>84</v>
      </c>
      <c r="F58" s="30">
        <v>34320680</v>
      </c>
      <c r="G58" s="30">
        <v>8</v>
      </c>
      <c r="H58" s="30">
        <v>9</v>
      </c>
      <c r="I58" s="25">
        <f t="shared" si="1"/>
        <v>88.888888888888886</v>
      </c>
      <c r="J58" s="30" t="s">
        <v>24</v>
      </c>
      <c r="K58" s="26"/>
      <c r="L58" s="27" t="s">
        <v>85</v>
      </c>
      <c r="M58" s="27"/>
      <c r="N58" s="27"/>
      <c r="O58" s="27"/>
      <c r="P58" s="28"/>
      <c r="Q58" s="28"/>
      <c r="R58" s="28"/>
      <c r="S58" s="28"/>
      <c r="T58" s="28"/>
      <c r="U58" s="28"/>
      <c r="V58" s="28"/>
      <c r="W58" s="28"/>
      <c r="X58" s="28"/>
      <c r="Y58" s="28"/>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row>
    <row r="59" ht="14.25">
      <c r="A59" s="48">
        <v>45684</v>
      </c>
      <c r="B59" s="23" t="s">
        <v>15</v>
      </c>
      <c r="C59" s="30" t="s">
        <v>78</v>
      </c>
      <c r="D59" s="30" t="s">
        <v>22</v>
      </c>
      <c r="E59" s="30" t="s">
        <v>86</v>
      </c>
      <c r="F59" s="30">
        <v>1002462085</v>
      </c>
      <c r="G59" s="30">
        <v>8</v>
      </c>
      <c r="H59" s="30">
        <v>9</v>
      </c>
      <c r="I59" s="25">
        <f t="shared" si="1"/>
        <v>88.888888888888886</v>
      </c>
      <c r="J59" s="30" t="s">
        <v>24</v>
      </c>
      <c r="K59" s="29"/>
      <c r="L59" s="27" t="s">
        <v>44</v>
      </c>
      <c r="M59" s="27"/>
      <c r="N59" s="27"/>
      <c r="O59" s="27"/>
      <c r="P59" s="28"/>
      <c r="Q59" s="28"/>
      <c r="R59" s="28"/>
      <c r="S59" s="28"/>
      <c r="T59" s="28"/>
      <c r="U59" s="28"/>
      <c r="V59" s="28"/>
      <c r="W59" s="28"/>
      <c r="X59" s="28"/>
      <c r="Y59" s="28"/>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row>
    <row r="60" ht="14.25">
      <c r="A60" s="48">
        <v>45684</v>
      </c>
      <c r="B60" s="23" t="s">
        <v>15</v>
      </c>
      <c r="C60" s="30" t="s">
        <v>78</v>
      </c>
      <c r="D60" s="30" t="s">
        <v>22</v>
      </c>
      <c r="E60" s="30" t="s">
        <v>87</v>
      </c>
      <c r="F60" s="30">
        <v>1003102570</v>
      </c>
      <c r="G60" s="30">
        <v>10</v>
      </c>
      <c r="H60" s="30">
        <v>11</v>
      </c>
      <c r="I60" s="25">
        <f t="shared" si="1"/>
        <v>90.909090909090907</v>
      </c>
      <c r="J60" s="30" t="s">
        <v>24</v>
      </c>
      <c r="K60" s="29"/>
      <c r="L60" s="27"/>
      <c r="M60" s="27"/>
      <c r="N60" s="27"/>
      <c r="O60" s="27"/>
      <c r="P60" s="28"/>
      <c r="Q60" s="28"/>
      <c r="R60" s="28"/>
      <c r="S60" s="28"/>
      <c r="T60" s="28"/>
      <c r="U60" s="28"/>
      <c r="V60" s="28"/>
      <c r="W60" s="28"/>
      <c r="X60" s="28"/>
      <c r="Y60" s="28"/>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row>
    <row r="61" ht="14.25">
      <c r="A61" s="49">
        <v>45684</v>
      </c>
      <c r="B61" s="34" t="s">
        <v>33</v>
      </c>
      <c r="C61" s="36" t="s">
        <v>78</v>
      </c>
      <c r="D61" s="35" t="s">
        <v>17</v>
      </c>
      <c r="E61" s="36" t="s">
        <v>80</v>
      </c>
      <c r="F61" s="36">
        <v>34552549</v>
      </c>
      <c r="G61" s="36">
        <v>12</v>
      </c>
      <c r="H61" s="36">
        <v>13</v>
      </c>
      <c r="I61" s="37">
        <f t="shared" si="1"/>
        <v>92.307692307692307</v>
      </c>
      <c r="J61" s="36" t="s">
        <v>62</v>
      </c>
      <c r="K61" s="27"/>
      <c r="L61" s="27" t="s">
        <v>88</v>
      </c>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row>
    <row r="62" ht="14.25">
      <c r="A62" s="49">
        <v>45684</v>
      </c>
      <c r="B62" s="34" t="s">
        <v>33</v>
      </c>
      <c r="C62" s="36" t="s">
        <v>78</v>
      </c>
      <c r="D62" s="36" t="s">
        <v>22</v>
      </c>
      <c r="E62" s="36" t="s">
        <v>81</v>
      </c>
      <c r="F62" s="36">
        <v>1058969868</v>
      </c>
      <c r="G62" s="36">
        <v>13</v>
      </c>
      <c r="H62" s="36">
        <v>13</v>
      </c>
      <c r="I62" s="37">
        <f t="shared" si="1"/>
        <v>100</v>
      </c>
      <c r="J62" s="36" t="s">
        <v>62</v>
      </c>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row>
    <row r="63" ht="14.25">
      <c r="A63" s="49">
        <v>45684</v>
      </c>
      <c r="B63" s="34" t="s">
        <v>33</v>
      </c>
      <c r="C63" s="36" t="s">
        <v>78</v>
      </c>
      <c r="D63" s="36" t="s">
        <v>22</v>
      </c>
      <c r="E63" s="36" t="s">
        <v>86</v>
      </c>
      <c r="F63" s="36">
        <v>1002462085</v>
      </c>
      <c r="G63" s="36">
        <v>12</v>
      </c>
      <c r="H63" s="36">
        <v>13</v>
      </c>
      <c r="I63" s="37">
        <f t="shared" si="1"/>
        <v>92.307692307692307</v>
      </c>
      <c r="J63" s="36" t="s">
        <v>24</v>
      </c>
      <c r="K63" s="52"/>
      <c r="L63" s="27" t="s">
        <v>88</v>
      </c>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row>
    <row r="64" ht="14.25">
      <c r="A64" s="48">
        <v>45685</v>
      </c>
      <c r="B64" s="23" t="s">
        <v>15</v>
      </c>
      <c r="C64" s="30" t="s">
        <v>89</v>
      </c>
      <c r="D64" s="24" t="s">
        <v>17</v>
      </c>
      <c r="E64" s="30" t="s">
        <v>90</v>
      </c>
      <c r="F64" s="30">
        <v>1058970205</v>
      </c>
      <c r="G64" s="30">
        <v>13</v>
      </c>
      <c r="H64" s="30">
        <v>13</v>
      </c>
      <c r="I64" s="25">
        <f t="shared" si="1"/>
        <v>100</v>
      </c>
      <c r="J64" s="24" t="s">
        <v>19</v>
      </c>
      <c r="K64" s="52"/>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9"/>
      <c r="BH64" s="29"/>
      <c r="BI64" s="29"/>
      <c r="BJ64" s="29"/>
      <c r="BK64" s="29"/>
    </row>
    <row r="65" ht="14.25">
      <c r="A65" s="48">
        <v>45685</v>
      </c>
      <c r="B65" s="23" t="s">
        <v>15</v>
      </c>
      <c r="C65" s="30" t="s">
        <v>89</v>
      </c>
      <c r="D65" s="24" t="s">
        <v>17</v>
      </c>
      <c r="E65" s="30" t="s">
        <v>91</v>
      </c>
      <c r="F65" s="30">
        <v>34567602</v>
      </c>
      <c r="G65" s="30">
        <v>9</v>
      </c>
      <c r="H65" s="30">
        <v>9</v>
      </c>
      <c r="I65" s="25">
        <f t="shared" si="1"/>
        <v>100</v>
      </c>
      <c r="J65" s="24" t="s">
        <v>19</v>
      </c>
      <c r="K65" s="27"/>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9"/>
      <c r="BH65" s="29"/>
      <c r="BI65" s="29"/>
      <c r="BJ65" s="29"/>
      <c r="BK65" s="29"/>
    </row>
    <row r="66" ht="14.25">
      <c r="A66" s="48">
        <v>45685</v>
      </c>
      <c r="B66" s="23" t="s">
        <v>15</v>
      </c>
      <c r="C66" s="30" t="s">
        <v>89</v>
      </c>
      <c r="D66" s="30" t="s">
        <v>22</v>
      </c>
      <c r="E66" s="30" t="s">
        <v>92</v>
      </c>
      <c r="F66" s="30">
        <v>1002969744</v>
      </c>
      <c r="G66" s="30">
        <v>11</v>
      </c>
      <c r="H66" s="30">
        <v>12</v>
      </c>
      <c r="I66" s="25">
        <f t="shared" si="1"/>
        <v>91.666666666666657</v>
      </c>
      <c r="J66" s="30" t="s">
        <v>24</v>
      </c>
      <c r="K66" s="27"/>
      <c r="L66" s="27" t="s">
        <v>44</v>
      </c>
      <c r="M66" s="27"/>
      <c r="N66" s="27"/>
      <c r="O66" s="27"/>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9"/>
      <c r="BH66" s="29"/>
      <c r="BI66" s="29"/>
      <c r="BJ66" s="29"/>
      <c r="BK66" s="29"/>
    </row>
    <row r="67" ht="14.25">
      <c r="A67" s="48">
        <v>45685</v>
      </c>
      <c r="B67" s="23" t="s">
        <v>15</v>
      </c>
      <c r="C67" s="30" t="s">
        <v>89</v>
      </c>
      <c r="D67" s="30" t="s">
        <v>22</v>
      </c>
      <c r="E67" s="30" t="s">
        <v>93</v>
      </c>
      <c r="F67" s="30">
        <v>10293942</v>
      </c>
      <c r="G67" s="30">
        <v>8</v>
      </c>
      <c r="H67" s="30">
        <v>9</v>
      </c>
      <c r="I67" s="25">
        <f t="shared" si="1"/>
        <v>88.888888888888886</v>
      </c>
      <c r="J67" s="30" t="s">
        <v>24</v>
      </c>
      <c r="K67" s="27"/>
      <c r="L67" s="27" t="s">
        <v>44</v>
      </c>
      <c r="M67" s="27"/>
      <c r="N67" s="27"/>
      <c r="O67" s="27"/>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9"/>
      <c r="BH67" s="29"/>
      <c r="BI67" s="29"/>
      <c r="BJ67" s="29"/>
      <c r="BK67" s="29"/>
    </row>
    <row r="68" ht="14.25">
      <c r="A68" s="48">
        <v>45685</v>
      </c>
      <c r="B68" s="23" t="s">
        <v>15</v>
      </c>
      <c r="C68" s="30" t="s">
        <v>89</v>
      </c>
      <c r="D68" s="30" t="s">
        <v>22</v>
      </c>
      <c r="E68" s="30" t="s">
        <v>55</v>
      </c>
      <c r="F68" s="30">
        <v>1058671917</v>
      </c>
      <c r="G68" s="30">
        <v>8</v>
      </c>
      <c r="H68" s="30">
        <v>9</v>
      </c>
      <c r="I68" s="25">
        <f t="shared" si="1"/>
        <v>88.888888888888886</v>
      </c>
      <c r="J68" s="30" t="s">
        <v>24</v>
      </c>
      <c r="K68" s="27"/>
      <c r="L68" s="27" t="s">
        <v>44</v>
      </c>
      <c r="M68" s="27"/>
      <c r="N68" s="27"/>
      <c r="O68" s="27"/>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9"/>
      <c r="BH68" s="29"/>
      <c r="BI68" s="29"/>
      <c r="BJ68" s="29"/>
      <c r="BK68" s="29"/>
    </row>
    <row r="69" ht="14.25">
      <c r="A69" s="48">
        <v>45685</v>
      </c>
      <c r="B69" s="23" t="s">
        <v>15</v>
      </c>
      <c r="C69" s="30" t="s">
        <v>89</v>
      </c>
      <c r="D69" s="30" t="s">
        <v>22</v>
      </c>
      <c r="E69" s="30" t="s">
        <v>94</v>
      </c>
      <c r="F69" s="30">
        <v>25424663</v>
      </c>
      <c r="G69" s="30">
        <v>8</v>
      </c>
      <c r="H69" s="30">
        <v>9</v>
      </c>
      <c r="I69" s="25">
        <f t="shared" si="1"/>
        <v>88.888888888888886</v>
      </c>
      <c r="J69" s="30" t="s">
        <v>24</v>
      </c>
      <c r="K69" s="27"/>
      <c r="L69" s="27" t="s">
        <v>44</v>
      </c>
      <c r="M69" s="27"/>
      <c r="N69" s="27"/>
      <c r="O69" s="27"/>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9"/>
      <c r="BH69" s="29"/>
      <c r="BI69" s="29"/>
      <c r="BJ69" s="29"/>
      <c r="BK69" s="29"/>
    </row>
    <row r="70" ht="14.25">
      <c r="A70" s="48">
        <v>45685</v>
      </c>
      <c r="B70" s="23" t="s">
        <v>15</v>
      </c>
      <c r="C70" s="30" t="s">
        <v>89</v>
      </c>
      <c r="D70" s="30" t="s">
        <v>22</v>
      </c>
      <c r="E70" s="30" t="s">
        <v>95</v>
      </c>
      <c r="F70" s="30">
        <v>1062317165</v>
      </c>
      <c r="G70" s="30">
        <v>8</v>
      </c>
      <c r="H70" s="30">
        <v>11</v>
      </c>
      <c r="I70" s="31">
        <f t="shared" si="1"/>
        <v>72.727272727272734</v>
      </c>
      <c r="J70" s="30" t="s">
        <v>24</v>
      </c>
      <c r="K70" s="27"/>
      <c r="L70" s="27" t="s">
        <v>96</v>
      </c>
      <c r="M70" s="27"/>
      <c r="N70" s="27"/>
      <c r="O70" s="27"/>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row>
    <row r="71" ht="14.25">
      <c r="A71" s="49">
        <v>45685</v>
      </c>
      <c r="B71" s="34" t="s">
        <v>33</v>
      </c>
      <c r="C71" s="36" t="s">
        <v>89</v>
      </c>
      <c r="D71" s="36" t="s">
        <v>22</v>
      </c>
      <c r="E71" s="36" t="s">
        <v>97</v>
      </c>
      <c r="F71" s="36">
        <v>1061692158</v>
      </c>
      <c r="G71" s="36">
        <v>13</v>
      </c>
      <c r="H71" s="36">
        <v>13</v>
      </c>
      <c r="I71" s="37">
        <f t="shared" si="1"/>
        <v>100</v>
      </c>
      <c r="J71" s="36" t="s">
        <v>24</v>
      </c>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row>
    <row r="72" ht="14.25">
      <c r="A72" s="50">
        <v>45685</v>
      </c>
      <c r="B72" s="39" t="s">
        <v>35</v>
      </c>
      <c r="C72" s="41" t="s">
        <v>89</v>
      </c>
      <c r="D72" s="41" t="s">
        <v>22</v>
      </c>
      <c r="E72" s="41" t="s">
        <v>97</v>
      </c>
      <c r="F72" s="41">
        <v>1061692158</v>
      </c>
      <c r="G72" s="41">
        <v>17</v>
      </c>
      <c r="H72" s="41">
        <v>19</v>
      </c>
      <c r="I72" s="42">
        <f t="shared" si="1"/>
        <v>89.473684210526315</v>
      </c>
      <c r="J72" s="53" t="s">
        <v>98</v>
      </c>
      <c r="K72" s="27"/>
      <c r="L72" s="27" t="s">
        <v>99</v>
      </c>
      <c r="M72" s="27"/>
      <c r="N72" s="27"/>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row>
    <row r="73" ht="14.25">
      <c r="A73" s="51">
        <v>45685</v>
      </c>
      <c r="B73" s="44" t="s">
        <v>36</v>
      </c>
      <c r="C73" s="46" t="s">
        <v>89</v>
      </c>
      <c r="D73" s="46" t="s">
        <v>22</v>
      </c>
      <c r="E73" s="46" t="s">
        <v>97</v>
      </c>
      <c r="F73" s="46">
        <v>1061692158</v>
      </c>
      <c r="G73" s="46">
        <v>28</v>
      </c>
      <c r="H73" s="46">
        <v>30</v>
      </c>
      <c r="I73" s="47">
        <f t="shared" si="1"/>
        <v>93.333333333333329</v>
      </c>
      <c r="J73" s="46" t="s">
        <v>98</v>
      </c>
      <c r="K73" s="27"/>
      <c r="L73" s="27" t="s">
        <v>100</v>
      </c>
      <c r="M73" s="27"/>
      <c r="N73" s="27"/>
      <c r="O73" s="27"/>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row>
    <row r="74" ht="14.25">
      <c r="A74" s="48">
        <v>45686</v>
      </c>
      <c r="B74" s="23" t="s">
        <v>15</v>
      </c>
      <c r="C74" s="30" t="s">
        <v>101</v>
      </c>
      <c r="D74" s="24" t="s">
        <v>17</v>
      </c>
      <c r="E74" s="30" t="s">
        <v>102</v>
      </c>
      <c r="F74" s="30">
        <v>34547898</v>
      </c>
      <c r="G74" s="30">
        <v>12</v>
      </c>
      <c r="H74" s="30">
        <v>13</v>
      </c>
      <c r="I74" s="25">
        <f t="shared" ref="I74:I101" si="2">G74/H74*100</f>
        <v>92.307692307692307</v>
      </c>
      <c r="J74" s="24" t="s">
        <v>19</v>
      </c>
      <c r="K74" s="27"/>
      <c r="L74" s="27" t="s">
        <v>103</v>
      </c>
      <c r="M74" s="27"/>
      <c r="N74" s="27"/>
      <c r="O74" s="27"/>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9"/>
      <c r="AU74" s="29"/>
      <c r="AV74" s="29"/>
      <c r="AW74" s="29"/>
      <c r="AX74" s="29"/>
      <c r="AY74" s="29"/>
      <c r="AZ74" s="29"/>
      <c r="BA74" s="29"/>
      <c r="BB74" s="29"/>
      <c r="BC74" s="29"/>
      <c r="BD74" s="29"/>
      <c r="BE74" s="29"/>
      <c r="BF74" s="29"/>
      <c r="BG74" s="29"/>
      <c r="BH74" s="29"/>
      <c r="BI74" s="29"/>
      <c r="BJ74" s="29"/>
      <c r="BK74" s="29"/>
    </row>
    <row r="75" ht="14.25">
      <c r="A75" s="48">
        <v>45686</v>
      </c>
      <c r="B75" s="23" t="s">
        <v>15</v>
      </c>
      <c r="C75" s="30" t="s">
        <v>101</v>
      </c>
      <c r="D75" s="24" t="s">
        <v>60</v>
      </c>
      <c r="E75" s="30" t="s">
        <v>104</v>
      </c>
      <c r="F75" s="30">
        <v>1061760962</v>
      </c>
      <c r="G75" s="30">
        <v>7</v>
      </c>
      <c r="H75" s="30">
        <v>8</v>
      </c>
      <c r="I75" s="25">
        <f t="shared" si="2"/>
        <v>87.5</v>
      </c>
      <c r="J75" s="24" t="s">
        <v>19</v>
      </c>
      <c r="K75" s="27"/>
      <c r="L75" s="27" t="s">
        <v>44</v>
      </c>
      <c r="M75" s="27"/>
      <c r="N75" s="27"/>
      <c r="O75" s="27"/>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9"/>
      <c r="AU75" s="29"/>
      <c r="AV75" s="29"/>
      <c r="AW75" s="29"/>
      <c r="AX75" s="29"/>
      <c r="AY75" s="29"/>
      <c r="AZ75" s="29"/>
      <c r="BA75" s="29"/>
      <c r="BB75" s="29"/>
      <c r="BC75" s="29"/>
      <c r="BD75" s="29"/>
      <c r="BE75" s="29"/>
      <c r="BF75" s="29"/>
      <c r="BG75" s="29"/>
      <c r="BH75" s="29"/>
      <c r="BI75" s="29"/>
      <c r="BJ75" s="29"/>
      <c r="BK75" s="29"/>
    </row>
    <row r="76" ht="14.25">
      <c r="A76" s="48">
        <v>45686</v>
      </c>
      <c r="B76" s="23" t="s">
        <v>15</v>
      </c>
      <c r="C76" s="30" t="s">
        <v>101</v>
      </c>
      <c r="D76" s="30" t="s">
        <v>22</v>
      </c>
      <c r="E76" s="30" t="s">
        <v>105</v>
      </c>
      <c r="F76" s="30">
        <v>1061796407</v>
      </c>
      <c r="G76" s="30">
        <v>10</v>
      </c>
      <c r="H76" s="30">
        <v>10</v>
      </c>
      <c r="I76" s="25">
        <f t="shared" si="2"/>
        <v>100</v>
      </c>
      <c r="J76" s="30" t="s">
        <v>24</v>
      </c>
      <c r="K76" s="27"/>
      <c r="L76" s="27"/>
      <c r="M76" s="27"/>
      <c r="N76" s="27"/>
      <c r="O76" s="27"/>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9"/>
      <c r="AU76" s="29"/>
      <c r="AV76" s="29"/>
      <c r="AW76" s="29"/>
      <c r="AX76" s="29"/>
      <c r="AY76" s="29"/>
      <c r="AZ76" s="29"/>
      <c r="BA76" s="29"/>
      <c r="BB76" s="29"/>
      <c r="BC76" s="29"/>
      <c r="BD76" s="29"/>
      <c r="BE76" s="29"/>
      <c r="BF76" s="29"/>
      <c r="BG76" s="29"/>
      <c r="BH76" s="29"/>
      <c r="BI76" s="29"/>
      <c r="BJ76" s="29"/>
      <c r="BK76" s="29"/>
    </row>
    <row r="77" ht="14.25">
      <c r="A77" s="48">
        <v>45686</v>
      </c>
      <c r="B77" s="23" t="s">
        <v>15</v>
      </c>
      <c r="C77" s="30" t="s">
        <v>101</v>
      </c>
      <c r="D77" s="30" t="s">
        <v>22</v>
      </c>
      <c r="E77" s="30" t="s">
        <v>106</v>
      </c>
      <c r="F77" s="30">
        <v>34562021</v>
      </c>
      <c r="G77" s="30">
        <v>8</v>
      </c>
      <c r="H77" s="30">
        <v>9</v>
      </c>
      <c r="I77" s="25">
        <f t="shared" si="2"/>
        <v>88.888888888888886</v>
      </c>
      <c r="J77" s="30" t="s">
        <v>24</v>
      </c>
      <c r="K77" s="27"/>
      <c r="L77" s="27" t="s">
        <v>44</v>
      </c>
      <c r="M77" s="27"/>
      <c r="N77" s="27"/>
      <c r="O77" s="27"/>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9"/>
      <c r="AU77" s="29"/>
      <c r="AV77" s="29"/>
      <c r="AW77" s="29"/>
      <c r="AX77" s="29"/>
      <c r="AY77" s="29"/>
      <c r="AZ77" s="29"/>
      <c r="BA77" s="29"/>
      <c r="BB77" s="29"/>
      <c r="BC77" s="29"/>
      <c r="BD77" s="29"/>
      <c r="BE77" s="29"/>
      <c r="BF77" s="29"/>
      <c r="BG77" s="29"/>
      <c r="BH77" s="29"/>
      <c r="BI77" s="29"/>
      <c r="BJ77" s="29"/>
      <c r="BK77" s="29"/>
    </row>
    <row r="78" ht="14.25">
      <c r="A78" s="48">
        <v>45686</v>
      </c>
      <c r="B78" s="23" t="s">
        <v>15</v>
      </c>
      <c r="C78" s="30" t="s">
        <v>101</v>
      </c>
      <c r="D78" s="30" t="s">
        <v>22</v>
      </c>
      <c r="E78" s="30" t="s">
        <v>107</v>
      </c>
      <c r="F78" s="30">
        <v>76314995</v>
      </c>
      <c r="G78" s="30">
        <v>7</v>
      </c>
      <c r="H78" s="30">
        <v>8</v>
      </c>
      <c r="I78" s="25">
        <f t="shared" si="2"/>
        <v>87.5</v>
      </c>
      <c r="J78" s="30" t="s">
        <v>24</v>
      </c>
      <c r="K78" s="27"/>
      <c r="L78" s="27" t="s">
        <v>44</v>
      </c>
      <c r="M78" s="27"/>
      <c r="N78" s="27"/>
      <c r="O78" s="27"/>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9"/>
      <c r="AU78" s="29"/>
      <c r="AV78" s="29"/>
      <c r="AW78" s="29"/>
      <c r="AX78" s="29"/>
      <c r="AY78" s="29"/>
      <c r="AZ78" s="29"/>
      <c r="BA78" s="29"/>
      <c r="BB78" s="29"/>
      <c r="BC78" s="29"/>
      <c r="BD78" s="29"/>
      <c r="BE78" s="29"/>
      <c r="BF78" s="29"/>
      <c r="BG78" s="29"/>
      <c r="BH78" s="29"/>
      <c r="BI78" s="29"/>
      <c r="BJ78" s="29"/>
      <c r="BK78" s="29"/>
    </row>
    <row r="79" ht="14.25">
      <c r="A79" s="54">
        <v>45686</v>
      </c>
      <c r="B79" s="55" t="s">
        <v>108</v>
      </c>
      <c r="C79" s="56" t="s">
        <v>101</v>
      </c>
      <c r="D79" s="56" t="s">
        <v>60</v>
      </c>
      <c r="E79" s="56" t="s">
        <v>104</v>
      </c>
      <c r="F79" s="56">
        <v>1061760962</v>
      </c>
      <c r="G79" s="56">
        <v>18</v>
      </c>
      <c r="H79" s="56">
        <v>18</v>
      </c>
      <c r="I79" s="57">
        <v>100</v>
      </c>
      <c r="J79" s="56" t="s">
        <v>19</v>
      </c>
      <c r="K79" s="27"/>
      <c r="L79" s="27"/>
      <c r="M79" s="27"/>
      <c r="N79" s="27"/>
      <c r="O79" s="27"/>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9"/>
      <c r="AU79" s="29"/>
      <c r="AV79" s="29"/>
      <c r="AW79" s="29"/>
      <c r="AX79" s="29"/>
      <c r="AY79" s="29"/>
      <c r="AZ79" s="29"/>
      <c r="BA79" s="29"/>
      <c r="BB79" s="29"/>
      <c r="BC79" s="29"/>
      <c r="BD79" s="29"/>
      <c r="BE79" s="29"/>
      <c r="BF79" s="29"/>
      <c r="BG79" s="29"/>
      <c r="BH79" s="29"/>
      <c r="BI79" s="29"/>
      <c r="BJ79" s="29"/>
      <c r="BK79" s="29"/>
    </row>
    <row r="80" ht="14.25">
      <c r="A80" s="49">
        <v>45686</v>
      </c>
      <c r="B80" s="34" t="s">
        <v>33</v>
      </c>
      <c r="C80" s="36" t="s">
        <v>101</v>
      </c>
      <c r="D80" s="35" t="s">
        <v>60</v>
      </c>
      <c r="E80" s="36" t="s">
        <v>104</v>
      </c>
      <c r="F80" s="36">
        <v>1061760962</v>
      </c>
      <c r="G80" s="36">
        <v>13</v>
      </c>
      <c r="H80" s="36" t="s">
        <v>109</v>
      </c>
      <c r="I80" s="37">
        <v>100</v>
      </c>
      <c r="J80" s="36" t="s">
        <v>19</v>
      </c>
      <c r="K80" s="27"/>
      <c r="L80" s="27"/>
      <c r="M80" s="27"/>
      <c r="N80" s="27"/>
      <c r="O80" s="27"/>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9"/>
      <c r="AU80" s="29"/>
      <c r="AV80" s="29"/>
      <c r="AW80" s="29"/>
      <c r="AX80" s="29"/>
      <c r="AY80" s="29"/>
      <c r="AZ80" s="29"/>
      <c r="BA80" s="29"/>
      <c r="BB80" s="29"/>
      <c r="BC80" s="29"/>
      <c r="BD80" s="29"/>
      <c r="BE80" s="29"/>
      <c r="BF80" s="29"/>
      <c r="BG80" s="29"/>
      <c r="BH80" s="29"/>
      <c r="BI80" s="29"/>
      <c r="BJ80" s="29"/>
      <c r="BK80" s="29"/>
    </row>
    <row r="81" ht="14.25">
      <c r="A81" s="50">
        <v>45686</v>
      </c>
      <c r="B81" s="39" t="s">
        <v>35</v>
      </c>
      <c r="C81" s="41" t="s">
        <v>101</v>
      </c>
      <c r="D81" s="41" t="s">
        <v>60</v>
      </c>
      <c r="E81" s="41" t="s">
        <v>104</v>
      </c>
      <c r="F81" s="41">
        <v>1061760962</v>
      </c>
      <c r="G81" s="41">
        <v>18</v>
      </c>
      <c r="H81" s="41">
        <v>19</v>
      </c>
      <c r="I81" s="42">
        <f t="shared" si="2"/>
        <v>94.73684210526315</v>
      </c>
      <c r="J81" s="41" t="s">
        <v>19</v>
      </c>
      <c r="K81" s="27"/>
      <c r="L81" s="27" t="s">
        <v>110</v>
      </c>
      <c r="M81" s="27"/>
      <c r="N81" s="27"/>
      <c r="O81" s="27"/>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9"/>
      <c r="AU81" s="29"/>
      <c r="AV81" s="29"/>
      <c r="AW81" s="29"/>
      <c r="AX81" s="29"/>
      <c r="AY81" s="29"/>
      <c r="AZ81" s="29"/>
      <c r="BA81" s="29"/>
      <c r="BB81" s="29"/>
      <c r="BC81" s="29"/>
      <c r="BD81" s="29"/>
      <c r="BE81" s="29"/>
      <c r="BF81" s="29"/>
      <c r="BG81" s="29"/>
      <c r="BH81" s="29"/>
      <c r="BI81" s="29"/>
      <c r="BJ81" s="29"/>
      <c r="BK81" s="29"/>
    </row>
    <row r="82" ht="14.25">
      <c r="A82" s="49">
        <v>45686</v>
      </c>
      <c r="B82" s="34" t="s">
        <v>33</v>
      </c>
      <c r="C82" s="36" t="s">
        <v>101</v>
      </c>
      <c r="D82" s="36" t="s">
        <v>22</v>
      </c>
      <c r="E82" s="36" t="s">
        <v>106</v>
      </c>
      <c r="F82" s="36">
        <v>34562021</v>
      </c>
      <c r="G82" s="36">
        <v>12</v>
      </c>
      <c r="H82" s="36">
        <v>13</v>
      </c>
      <c r="I82" s="37">
        <f t="shared" si="2"/>
        <v>92.307692307692307</v>
      </c>
      <c r="J82" s="36" t="s">
        <v>62</v>
      </c>
      <c r="K82" s="27"/>
      <c r="L82" s="27" t="s">
        <v>88</v>
      </c>
      <c r="M82" s="27"/>
      <c r="N82" s="27"/>
      <c r="O82" s="27"/>
      <c r="P82" s="27"/>
      <c r="Q82" s="27"/>
      <c r="R82" s="27"/>
      <c r="S82" s="27"/>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9"/>
      <c r="AU82" s="29"/>
      <c r="AV82" s="29"/>
      <c r="AW82" s="29"/>
      <c r="AX82" s="29"/>
      <c r="AY82" s="29"/>
      <c r="AZ82" s="29"/>
      <c r="BA82" s="29"/>
      <c r="BB82" s="29"/>
      <c r="BC82" s="29"/>
      <c r="BD82" s="29"/>
      <c r="BE82" s="29"/>
      <c r="BF82" s="29"/>
      <c r="BG82" s="29"/>
      <c r="BH82" s="29"/>
      <c r="BI82" s="29"/>
      <c r="BJ82" s="29"/>
      <c r="BK82" s="29"/>
    </row>
    <row r="83" ht="14.25">
      <c r="A83" s="49">
        <v>45686</v>
      </c>
      <c r="B83" s="34" t="s">
        <v>33</v>
      </c>
      <c r="C83" s="36" t="s">
        <v>101</v>
      </c>
      <c r="D83" s="36" t="s">
        <v>22</v>
      </c>
      <c r="E83" s="36" t="s">
        <v>107</v>
      </c>
      <c r="F83" s="36">
        <v>76314995</v>
      </c>
      <c r="G83" s="36">
        <v>13</v>
      </c>
      <c r="H83" s="36">
        <v>13</v>
      </c>
      <c r="I83" s="37">
        <f t="shared" si="2"/>
        <v>100</v>
      </c>
      <c r="J83" s="36" t="s">
        <v>62</v>
      </c>
      <c r="K83" s="27"/>
      <c r="L83" s="27" t="s">
        <v>111</v>
      </c>
      <c r="M83" s="27"/>
      <c r="N83" s="27"/>
      <c r="O83" s="27"/>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9"/>
      <c r="AU83" s="29"/>
      <c r="AV83" s="29"/>
      <c r="AW83" s="29"/>
      <c r="AX83" s="29"/>
      <c r="AY83" s="29"/>
      <c r="AZ83" s="29"/>
      <c r="BA83" s="29"/>
      <c r="BB83" s="29"/>
      <c r="BC83" s="29"/>
      <c r="BD83" s="29"/>
      <c r="BE83" s="29"/>
      <c r="BF83" s="29"/>
      <c r="BG83" s="29"/>
      <c r="BH83" s="29"/>
      <c r="BI83" s="29"/>
      <c r="BJ83" s="29"/>
      <c r="BK83" s="29"/>
    </row>
    <row r="84" ht="14.25">
      <c r="A84" s="49">
        <v>45807</v>
      </c>
      <c r="B84" s="34" t="s">
        <v>33</v>
      </c>
      <c r="C84" s="36" t="s">
        <v>112</v>
      </c>
      <c r="D84" s="36" t="s">
        <v>22</v>
      </c>
      <c r="E84" s="36" t="s">
        <v>113</v>
      </c>
      <c r="F84" s="36">
        <v>34316644</v>
      </c>
      <c r="G84" s="36">
        <v>13</v>
      </c>
      <c r="H84" s="36">
        <v>13</v>
      </c>
      <c r="I84" s="37">
        <f t="shared" si="2"/>
        <v>100</v>
      </c>
      <c r="J84" s="36" t="s">
        <v>62</v>
      </c>
      <c r="K84" s="27"/>
      <c r="L84" s="27"/>
      <c r="M84" s="27"/>
      <c r="N84" s="27"/>
      <c r="O84" s="27"/>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9"/>
      <c r="AU84" s="29"/>
      <c r="AV84" s="29"/>
      <c r="AW84" s="29"/>
      <c r="AX84" s="29"/>
      <c r="AY84" s="29"/>
      <c r="AZ84" s="29"/>
      <c r="BA84" s="29"/>
      <c r="BB84" s="29"/>
      <c r="BC84" s="29"/>
      <c r="BD84" s="29"/>
      <c r="BE84" s="29"/>
      <c r="BF84" s="29"/>
      <c r="BG84" s="29"/>
      <c r="BH84" s="29"/>
      <c r="BI84" s="29"/>
      <c r="BJ84" s="29"/>
      <c r="BK84" s="29"/>
    </row>
    <row r="85" ht="14.25">
      <c r="A85" s="58">
        <v>45807</v>
      </c>
      <c r="B85" s="59" t="s">
        <v>114</v>
      </c>
      <c r="C85" s="60" t="s">
        <v>112</v>
      </c>
      <c r="D85" s="60" t="s">
        <v>22</v>
      </c>
      <c r="E85" s="60" t="s">
        <v>113</v>
      </c>
      <c r="F85" s="60">
        <v>34316644</v>
      </c>
      <c r="G85" s="60">
        <v>9</v>
      </c>
      <c r="H85" s="60">
        <v>10</v>
      </c>
      <c r="I85" s="61">
        <f t="shared" si="2"/>
        <v>90</v>
      </c>
      <c r="J85" s="60" t="s">
        <v>62</v>
      </c>
      <c r="K85" s="27"/>
      <c r="L85" s="27" t="s">
        <v>115</v>
      </c>
      <c r="M85" s="27"/>
      <c r="N85" s="27"/>
      <c r="O85" s="27"/>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9"/>
      <c r="AU85" s="29"/>
      <c r="AV85" s="29"/>
      <c r="AW85" s="29"/>
      <c r="AX85" s="29"/>
      <c r="AY85" s="29"/>
      <c r="AZ85" s="29"/>
      <c r="BA85" s="29"/>
      <c r="BB85" s="29"/>
      <c r="BC85" s="29"/>
      <c r="BD85" s="29"/>
      <c r="BE85" s="29"/>
      <c r="BF85" s="29"/>
      <c r="BG85" s="29"/>
      <c r="BH85" s="29"/>
      <c r="BI85" s="29"/>
      <c r="BJ85" s="29"/>
      <c r="BK85" s="29"/>
    </row>
    <row r="86" ht="14.25">
      <c r="A86" s="62">
        <v>45807</v>
      </c>
      <c r="B86" s="63" t="s">
        <v>116</v>
      </c>
      <c r="C86" s="64" t="s">
        <v>112</v>
      </c>
      <c r="D86" s="64" t="s">
        <v>22</v>
      </c>
      <c r="E86" s="64" t="s">
        <v>113</v>
      </c>
      <c r="F86" s="64">
        <v>34316644</v>
      </c>
      <c r="G86" s="64">
        <v>9</v>
      </c>
      <c r="H86" s="64">
        <v>9</v>
      </c>
      <c r="I86" s="65">
        <f t="shared" si="2"/>
        <v>100</v>
      </c>
      <c r="J86" s="64" t="s">
        <v>62</v>
      </c>
      <c r="K86" s="27"/>
      <c r="L86" s="27"/>
      <c r="M86" s="27"/>
      <c r="N86" s="27"/>
      <c r="O86" s="27"/>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9"/>
      <c r="AU86" s="29"/>
      <c r="AV86" s="29"/>
      <c r="AW86" s="29"/>
      <c r="AX86" s="29"/>
      <c r="AY86" s="29"/>
      <c r="AZ86" s="29"/>
      <c r="BA86" s="29"/>
      <c r="BB86" s="29"/>
      <c r="BC86" s="29"/>
      <c r="BD86" s="29"/>
      <c r="BE86" s="29"/>
      <c r="BF86" s="29"/>
      <c r="BG86" s="29"/>
      <c r="BH86" s="29"/>
      <c r="BI86" s="29"/>
      <c r="BJ86" s="29"/>
      <c r="BK86" s="29"/>
    </row>
    <row r="87" ht="14.25">
      <c r="A87" s="54">
        <v>45807</v>
      </c>
      <c r="B87" s="66" t="s">
        <v>117</v>
      </c>
      <c r="C87" s="67" t="s">
        <v>112</v>
      </c>
      <c r="D87" s="67" t="s">
        <v>22</v>
      </c>
      <c r="E87" s="67" t="s">
        <v>113</v>
      </c>
      <c r="F87" s="67">
        <v>34316644</v>
      </c>
      <c r="G87" s="67">
        <v>12</v>
      </c>
      <c r="H87" s="67">
        <v>12</v>
      </c>
      <c r="I87" s="57">
        <f t="shared" si="2"/>
        <v>100</v>
      </c>
      <c r="J87" s="67" t="s">
        <v>62</v>
      </c>
      <c r="K87" s="27"/>
      <c r="L87" s="27"/>
      <c r="M87" s="27"/>
      <c r="N87" s="27"/>
      <c r="O87" s="27"/>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9"/>
      <c r="AU87" s="29"/>
      <c r="AV87" s="29"/>
      <c r="AW87" s="29"/>
      <c r="AX87" s="29"/>
      <c r="AY87" s="29"/>
      <c r="AZ87" s="29"/>
      <c r="BA87" s="29"/>
      <c r="BB87" s="29"/>
      <c r="BC87" s="29"/>
      <c r="BD87" s="29"/>
      <c r="BE87" s="29"/>
      <c r="BF87" s="29"/>
      <c r="BG87" s="29"/>
      <c r="BH87" s="29"/>
      <c r="BI87" s="29"/>
      <c r="BJ87" s="29"/>
      <c r="BK87" s="29"/>
    </row>
    <row r="88" ht="14.25">
      <c r="A88" s="68">
        <v>45807</v>
      </c>
      <c r="B88" s="69" t="s">
        <v>118</v>
      </c>
      <c r="C88" s="70" t="s">
        <v>112</v>
      </c>
      <c r="D88" s="70" t="s">
        <v>22</v>
      </c>
      <c r="E88" s="70" t="s">
        <v>113</v>
      </c>
      <c r="F88" s="70">
        <v>34316644</v>
      </c>
      <c r="G88" s="70">
        <v>5</v>
      </c>
      <c r="H88" s="70">
        <v>5</v>
      </c>
      <c r="I88" s="71">
        <f t="shared" si="2"/>
        <v>100</v>
      </c>
      <c r="J88" s="70" t="s">
        <v>62</v>
      </c>
      <c r="K88" s="27"/>
      <c r="L88" s="27"/>
      <c r="M88" s="27"/>
      <c r="N88" s="27"/>
      <c r="O88" s="27"/>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9"/>
      <c r="AU88" s="29"/>
      <c r="AV88" s="29"/>
      <c r="AW88" s="29"/>
      <c r="AX88" s="29"/>
      <c r="AY88" s="29"/>
      <c r="AZ88" s="29"/>
      <c r="BA88" s="29"/>
      <c r="BB88" s="29"/>
      <c r="BC88" s="29"/>
      <c r="BD88" s="29"/>
      <c r="BE88" s="29"/>
      <c r="BF88" s="29"/>
      <c r="BG88" s="29"/>
      <c r="BH88" s="29"/>
      <c r="BI88" s="29"/>
      <c r="BJ88" s="29"/>
      <c r="BK88" s="29"/>
    </row>
    <row r="89" ht="14.25">
      <c r="A89" s="49">
        <v>45807</v>
      </c>
      <c r="B89" s="34" t="s">
        <v>33</v>
      </c>
      <c r="C89" s="36" t="s">
        <v>112</v>
      </c>
      <c r="D89" s="36" t="s">
        <v>22</v>
      </c>
      <c r="E89" s="36" t="s">
        <v>119</v>
      </c>
      <c r="F89" s="36">
        <v>34546104</v>
      </c>
      <c r="G89" s="36">
        <v>13</v>
      </c>
      <c r="H89" s="36">
        <v>13</v>
      </c>
      <c r="I89" s="37">
        <f t="shared" si="2"/>
        <v>100</v>
      </c>
      <c r="J89" s="36" t="s">
        <v>24</v>
      </c>
      <c r="K89" s="27"/>
      <c r="L89" s="27"/>
      <c r="M89" s="27"/>
      <c r="N89" s="27"/>
      <c r="O89" s="27"/>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9"/>
      <c r="AU89" s="29"/>
      <c r="AV89" s="29"/>
      <c r="AW89" s="29"/>
      <c r="AX89" s="29"/>
      <c r="AY89" s="29"/>
      <c r="AZ89" s="29"/>
      <c r="BA89" s="29"/>
      <c r="BB89" s="29"/>
      <c r="BC89" s="29"/>
      <c r="BD89" s="29"/>
      <c r="BE89" s="29"/>
      <c r="BF89" s="29"/>
      <c r="BG89" s="29"/>
      <c r="BH89" s="29"/>
      <c r="BI89" s="29"/>
      <c r="BJ89" s="29"/>
      <c r="BK89" s="29"/>
    </row>
    <row r="90" ht="14.25">
      <c r="A90" s="58">
        <v>45807</v>
      </c>
      <c r="B90" s="59" t="s">
        <v>114</v>
      </c>
      <c r="C90" s="60" t="s">
        <v>112</v>
      </c>
      <c r="D90" s="60" t="s">
        <v>22</v>
      </c>
      <c r="E90" s="60" t="s">
        <v>119</v>
      </c>
      <c r="F90" s="60">
        <v>34546104</v>
      </c>
      <c r="G90" s="60">
        <v>9</v>
      </c>
      <c r="H90" s="60">
        <v>9</v>
      </c>
      <c r="I90" s="61">
        <f t="shared" si="2"/>
        <v>100</v>
      </c>
      <c r="J90" s="60" t="s">
        <v>24</v>
      </c>
      <c r="K90" s="27"/>
      <c r="L90" s="27"/>
      <c r="M90" s="27"/>
      <c r="N90" s="27"/>
      <c r="O90" s="27"/>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9"/>
      <c r="AU90" s="29"/>
      <c r="AV90" s="29"/>
      <c r="AW90" s="29"/>
      <c r="AX90" s="29"/>
      <c r="AY90" s="29"/>
      <c r="AZ90" s="29"/>
      <c r="BA90" s="29"/>
      <c r="BB90" s="29"/>
      <c r="BC90" s="29"/>
      <c r="BD90" s="29"/>
      <c r="BE90" s="29"/>
      <c r="BF90" s="29"/>
      <c r="BG90" s="29"/>
      <c r="BH90" s="29"/>
      <c r="BI90" s="29"/>
      <c r="BJ90" s="29"/>
      <c r="BK90" s="29"/>
    </row>
    <row r="91" ht="14.25">
      <c r="A91" s="62">
        <v>45807</v>
      </c>
      <c r="B91" s="63" t="s">
        <v>116</v>
      </c>
      <c r="C91" s="64" t="s">
        <v>112</v>
      </c>
      <c r="D91" s="64" t="s">
        <v>22</v>
      </c>
      <c r="E91" s="64" t="s">
        <v>119</v>
      </c>
      <c r="F91" s="64">
        <v>34546104</v>
      </c>
      <c r="G91" s="64">
        <v>9</v>
      </c>
      <c r="H91" s="64">
        <v>9</v>
      </c>
      <c r="I91" s="65">
        <f t="shared" si="2"/>
        <v>100</v>
      </c>
      <c r="J91" s="64" t="s">
        <v>24</v>
      </c>
      <c r="K91" s="27"/>
      <c r="L91" s="27"/>
      <c r="M91" s="27"/>
      <c r="N91" s="27"/>
      <c r="O91" s="27"/>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9"/>
      <c r="AU91" s="29"/>
      <c r="AV91" s="29"/>
      <c r="AW91" s="29"/>
      <c r="AX91" s="29"/>
      <c r="AY91" s="29"/>
      <c r="AZ91" s="29"/>
      <c r="BA91" s="29"/>
      <c r="BB91" s="29"/>
      <c r="BC91" s="29"/>
      <c r="BD91" s="29"/>
      <c r="BE91" s="29"/>
      <c r="BF91" s="29"/>
      <c r="BG91" s="29"/>
      <c r="BH91" s="29"/>
      <c r="BI91" s="29"/>
      <c r="BJ91" s="29"/>
      <c r="BK91" s="29"/>
    </row>
    <row r="92" ht="14.25">
      <c r="A92" s="54">
        <v>45807</v>
      </c>
      <c r="B92" s="66" t="s">
        <v>117</v>
      </c>
      <c r="C92" s="56" t="s">
        <v>112</v>
      </c>
      <c r="D92" s="56" t="s">
        <v>22</v>
      </c>
      <c r="E92" s="56" t="s">
        <v>119</v>
      </c>
      <c r="F92" s="56">
        <v>34546104</v>
      </c>
      <c r="G92" s="56">
        <v>5</v>
      </c>
      <c r="H92" s="56">
        <v>5</v>
      </c>
      <c r="I92" s="57">
        <f t="shared" si="2"/>
        <v>100</v>
      </c>
      <c r="J92" s="56" t="s">
        <v>24</v>
      </c>
      <c r="K92" s="27"/>
      <c r="L92" s="27"/>
      <c r="M92" s="27"/>
      <c r="N92" s="27"/>
      <c r="O92" s="27"/>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9"/>
      <c r="AU92" s="29"/>
      <c r="AV92" s="29"/>
      <c r="AW92" s="29"/>
      <c r="AX92" s="29"/>
      <c r="AY92" s="29"/>
      <c r="AZ92" s="29"/>
      <c r="BA92" s="29"/>
      <c r="BB92" s="29"/>
      <c r="BC92" s="29"/>
      <c r="BD92" s="29"/>
      <c r="BE92" s="29"/>
      <c r="BF92" s="29"/>
      <c r="BG92" s="29"/>
      <c r="BH92" s="29"/>
      <c r="BI92" s="29"/>
      <c r="BJ92" s="29"/>
      <c r="BK92" s="29"/>
    </row>
    <row r="93" ht="14.25">
      <c r="A93" s="68">
        <v>45807</v>
      </c>
      <c r="B93" s="69" t="s">
        <v>118</v>
      </c>
      <c r="C93" s="70" t="s">
        <v>112</v>
      </c>
      <c r="D93" s="70" t="s">
        <v>22</v>
      </c>
      <c r="E93" s="70" t="s">
        <v>120</v>
      </c>
      <c r="F93" s="70">
        <v>1059234058</v>
      </c>
      <c r="G93" s="70">
        <v>9</v>
      </c>
      <c r="H93" s="70">
        <v>10</v>
      </c>
      <c r="I93" s="71">
        <f t="shared" si="2"/>
        <v>90</v>
      </c>
      <c r="J93" s="70" t="s">
        <v>24</v>
      </c>
      <c r="K93" s="27"/>
      <c r="L93" s="27" t="s">
        <v>121</v>
      </c>
      <c r="M93" s="27"/>
      <c r="N93" s="27"/>
      <c r="O93" s="27"/>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9"/>
      <c r="AU93" s="29"/>
      <c r="AV93" s="29"/>
      <c r="AW93" s="29"/>
      <c r="AX93" s="29"/>
      <c r="AY93" s="29"/>
      <c r="AZ93" s="29"/>
      <c r="BA93" s="29"/>
      <c r="BB93" s="29"/>
      <c r="BC93" s="29"/>
      <c r="BD93" s="29"/>
      <c r="BE93" s="29"/>
      <c r="BF93" s="29"/>
      <c r="BG93" s="29"/>
      <c r="BH93" s="29"/>
      <c r="BI93" s="29"/>
      <c r="BJ93" s="29"/>
      <c r="BK93" s="29"/>
    </row>
    <row r="94" ht="14.25">
      <c r="A94" s="62">
        <v>45807</v>
      </c>
      <c r="B94" s="63" t="s">
        <v>116</v>
      </c>
      <c r="C94" s="64" t="s">
        <v>112</v>
      </c>
      <c r="D94" s="64" t="s">
        <v>22</v>
      </c>
      <c r="E94" s="64" t="s">
        <v>120</v>
      </c>
      <c r="F94" s="64">
        <v>1059234058</v>
      </c>
      <c r="G94" s="64" t="s">
        <v>122</v>
      </c>
      <c r="H94" s="64">
        <v>9</v>
      </c>
      <c r="I94" s="65">
        <v>100</v>
      </c>
      <c r="J94" s="64" t="s">
        <v>24</v>
      </c>
      <c r="K94" s="27"/>
      <c r="L94" s="27"/>
      <c r="M94" s="27"/>
      <c r="N94" s="27"/>
      <c r="O94" s="27"/>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9"/>
      <c r="AU94" s="29"/>
      <c r="AV94" s="29"/>
      <c r="AW94" s="29"/>
      <c r="AX94" s="29"/>
      <c r="AY94" s="29"/>
      <c r="AZ94" s="29"/>
      <c r="BA94" s="29"/>
      <c r="BB94" s="29"/>
      <c r="BC94" s="29"/>
      <c r="BD94" s="29"/>
      <c r="BE94" s="29"/>
      <c r="BF94" s="29"/>
      <c r="BG94" s="29"/>
      <c r="BH94" s="29"/>
      <c r="BI94" s="29"/>
      <c r="BJ94" s="29"/>
      <c r="BK94" s="29"/>
    </row>
    <row r="95" ht="14.25">
      <c r="A95" s="68">
        <v>45807</v>
      </c>
      <c r="B95" s="69" t="s">
        <v>118</v>
      </c>
      <c r="C95" s="70" t="s">
        <v>112</v>
      </c>
      <c r="D95" s="70" t="s">
        <v>22</v>
      </c>
      <c r="E95" s="70" t="s">
        <v>120</v>
      </c>
      <c r="F95" s="70">
        <v>1059234058</v>
      </c>
      <c r="G95" s="70">
        <v>5</v>
      </c>
      <c r="H95" s="70">
        <v>5</v>
      </c>
      <c r="I95" s="71">
        <f t="shared" si="2"/>
        <v>100</v>
      </c>
      <c r="J95" s="70" t="s">
        <v>24</v>
      </c>
      <c r="K95" s="27"/>
      <c r="L95" s="27"/>
      <c r="M95" s="27"/>
      <c r="N95" s="27"/>
      <c r="O95" s="27"/>
    </row>
    <row r="96" ht="14.25">
      <c r="A96" s="67"/>
      <c r="B96" s="67"/>
      <c r="C96" s="67"/>
      <c r="D96" s="67"/>
      <c r="E96" s="67"/>
      <c r="F96" s="67"/>
      <c r="G96" s="67"/>
      <c r="H96" s="67"/>
      <c r="I96" s="57" t="e">
        <f t="shared" si="2"/>
        <v>#DIV/0!</v>
      </c>
      <c r="J96" s="67"/>
      <c r="K96" s="27"/>
      <c r="L96" s="27"/>
      <c r="M96" s="27"/>
      <c r="N96" s="27"/>
      <c r="O96" s="27"/>
    </row>
    <row r="97" ht="14.25">
      <c r="A97" s="67"/>
      <c r="B97" s="67"/>
      <c r="C97" s="67"/>
      <c r="D97" s="67"/>
      <c r="E97" s="67"/>
      <c r="F97" s="67"/>
      <c r="G97" s="67"/>
      <c r="H97" s="67"/>
      <c r="I97" s="57" t="e">
        <f t="shared" si="2"/>
        <v>#DIV/0!</v>
      </c>
      <c r="J97" s="67"/>
      <c r="K97" s="27"/>
      <c r="L97" s="27"/>
      <c r="M97" s="27"/>
      <c r="N97" s="27"/>
      <c r="O97" s="27"/>
    </row>
    <row r="98" ht="14.25">
      <c r="A98" s="67"/>
      <c r="B98" s="67"/>
      <c r="C98" s="67"/>
      <c r="D98" s="67"/>
      <c r="E98" s="67"/>
      <c r="F98" s="67"/>
      <c r="G98" s="67"/>
      <c r="H98" s="67"/>
      <c r="I98" s="57" t="e">
        <f t="shared" si="2"/>
        <v>#DIV/0!</v>
      </c>
      <c r="J98" s="67"/>
      <c r="K98" s="27"/>
      <c r="L98" s="27"/>
      <c r="M98" s="27"/>
      <c r="N98" s="27"/>
      <c r="O98" s="27"/>
    </row>
    <row r="99" ht="14.25">
      <c r="A99" s="67"/>
      <c r="B99" s="67"/>
      <c r="C99" s="67"/>
      <c r="D99" s="67"/>
      <c r="E99" s="67"/>
      <c r="F99" s="67"/>
      <c r="G99" s="67"/>
      <c r="H99" s="67"/>
      <c r="I99" s="57" t="e">
        <f t="shared" si="2"/>
        <v>#DIV/0!</v>
      </c>
      <c r="J99" s="67"/>
      <c r="K99" s="27"/>
      <c r="L99" s="27"/>
      <c r="M99" s="27"/>
      <c r="N99" s="27"/>
      <c r="O99" s="27"/>
    </row>
    <row r="100" ht="14.25">
      <c r="A100" s="67"/>
      <c r="B100" s="67"/>
      <c r="C100" s="67"/>
      <c r="D100" s="67"/>
      <c r="E100" s="67"/>
      <c r="F100" s="67"/>
      <c r="G100" s="67"/>
      <c r="H100" s="67"/>
      <c r="I100" s="57" t="e">
        <f t="shared" si="2"/>
        <v>#DIV/0!</v>
      </c>
      <c r="J100" s="67"/>
      <c r="K100" s="27"/>
      <c r="L100" s="27"/>
      <c r="M100" s="27"/>
      <c r="N100" s="27"/>
      <c r="O100" s="27"/>
    </row>
    <row r="101" ht="14.25">
      <c r="A101" s="67"/>
      <c r="B101" s="67"/>
      <c r="C101" s="67"/>
      <c r="D101" s="67"/>
      <c r="E101" s="67"/>
      <c r="F101" s="67"/>
      <c r="G101" s="67"/>
      <c r="H101" s="67"/>
      <c r="I101" s="57" t="e">
        <f t="shared" si="2"/>
        <v>#DIV/0!</v>
      </c>
      <c r="J101" s="67"/>
      <c r="K101" s="27"/>
      <c r="L101" s="27"/>
      <c r="M101" s="27"/>
      <c r="N101" s="27"/>
      <c r="O101" s="27"/>
    </row>
    <row r="102" ht="14.25">
      <c r="A102" s="67"/>
      <c r="B102" s="67"/>
      <c r="C102" s="67"/>
      <c r="D102" s="67"/>
      <c r="E102" s="67"/>
      <c r="F102" s="67"/>
      <c r="G102" s="67"/>
      <c r="H102" s="67"/>
      <c r="I102" s="57" t="e">
        <f t="shared" ref="I102:I105" si="3">G102/H102*100</f>
        <v>#DIV/0!</v>
      </c>
      <c r="J102" s="67"/>
      <c r="K102" s="28"/>
      <c r="L102" s="28"/>
      <c r="M102" s="28"/>
      <c r="N102" s="28"/>
      <c r="O102" s="28"/>
    </row>
    <row r="103" ht="14.25">
      <c r="A103" s="67"/>
      <c r="B103" s="67"/>
      <c r="C103" s="67"/>
      <c r="D103" s="67"/>
      <c r="E103" s="67"/>
      <c r="F103" s="67"/>
      <c r="G103" s="67"/>
      <c r="H103" s="67"/>
      <c r="I103" s="57" t="e">
        <f t="shared" si="3"/>
        <v>#DIV/0!</v>
      </c>
      <c r="J103" s="67"/>
      <c r="K103" s="28"/>
      <c r="L103" s="28"/>
      <c r="M103" s="28"/>
      <c r="N103" s="28"/>
      <c r="O103" s="28"/>
    </row>
    <row r="104" ht="14.25">
      <c r="A104" s="67"/>
      <c r="B104" s="67"/>
      <c r="C104" s="67"/>
      <c r="D104" s="67"/>
      <c r="E104" s="67"/>
      <c r="F104" s="67"/>
      <c r="G104" s="67"/>
      <c r="H104" s="67"/>
      <c r="I104" s="57" t="e">
        <f t="shared" si="3"/>
        <v>#DIV/0!</v>
      </c>
      <c r="J104" s="67"/>
      <c r="K104" s="28"/>
      <c r="L104" s="28"/>
      <c r="M104" s="28"/>
      <c r="N104" s="28"/>
      <c r="O104" s="28"/>
    </row>
    <row r="105" ht="14.25">
      <c r="A105" s="67"/>
      <c r="B105" s="67"/>
      <c r="C105" s="67"/>
      <c r="D105" s="67"/>
      <c r="E105" s="67"/>
      <c r="F105" s="67"/>
      <c r="G105" s="67"/>
      <c r="H105" s="67"/>
      <c r="I105" s="57" t="e">
        <f t="shared" si="3"/>
        <v>#DIV/0!</v>
      </c>
      <c r="J105" s="67"/>
      <c r="K105" s="28"/>
      <c r="L105" s="28"/>
      <c r="M105" s="28"/>
      <c r="N105" s="28"/>
      <c r="O105" s="28"/>
    </row>
    <row r="106" ht="14.25">
      <c r="A106" s="67"/>
      <c r="B106" s="67"/>
      <c r="C106" s="67"/>
      <c r="D106" s="67"/>
      <c r="E106" s="67"/>
      <c r="F106" s="67"/>
      <c r="G106" s="67"/>
      <c r="H106" s="67"/>
      <c r="I106" s="67"/>
      <c r="J106" s="67"/>
      <c r="K106" s="28"/>
      <c r="L106" s="28"/>
      <c r="M106" s="28"/>
      <c r="N106" s="28"/>
      <c r="O106" s="28"/>
    </row>
    <row r="107" ht="14.25">
      <c r="A107" s="67"/>
      <c r="B107" s="67"/>
      <c r="C107" s="67"/>
      <c r="D107" s="67"/>
      <c r="E107" s="67"/>
      <c r="F107" s="67"/>
      <c r="G107" s="67"/>
      <c r="H107" s="67"/>
      <c r="I107" s="67"/>
      <c r="J107" s="67"/>
      <c r="K107" s="28"/>
      <c r="L107" s="28"/>
      <c r="M107" s="28"/>
      <c r="N107" s="28"/>
      <c r="O107" s="28"/>
    </row>
    <row r="108" ht="14.25">
      <c r="A108" s="67"/>
      <c r="B108" s="67"/>
      <c r="C108" s="67"/>
      <c r="D108" s="67"/>
      <c r="E108" s="67"/>
      <c r="F108" s="67"/>
      <c r="G108" s="67"/>
      <c r="H108" s="67"/>
      <c r="I108" s="67"/>
      <c r="J108" s="67"/>
      <c r="K108" s="28"/>
      <c r="L108" s="28"/>
      <c r="M108" s="28"/>
      <c r="N108" s="28"/>
      <c r="O108" s="28"/>
    </row>
    <row r="109" ht="14.25">
      <c r="A109" s="67"/>
      <c r="B109" s="67"/>
      <c r="C109" s="67"/>
      <c r="D109" s="67"/>
      <c r="E109" s="67"/>
      <c r="F109" s="67"/>
      <c r="G109" s="67"/>
      <c r="H109" s="67"/>
      <c r="I109" s="67"/>
      <c r="J109" s="67"/>
      <c r="K109" s="28"/>
      <c r="L109" s="28"/>
      <c r="M109" s="28"/>
      <c r="N109" s="28"/>
      <c r="O109" s="28"/>
    </row>
    <row r="110" ht="14.25">
      <c r="A110" s="67"/>
      <c r="B110" s="67"/>
      <c r="C110" s="67"/>
      <c r="D110" s="67"/>
      <c r="E110" s="67"/>
      <c r="F110" s="67"/>
      <c r="G110" s="67"/>
      <c r="H110" s="67"/>
      <c r="I110" s="67"/>
      <c r="J110" s="67"/>
      <c r="K110" s="28"/>
      <c r="L110" s="28"/>
      <c r="M110" s="28"/>
      <c r="N110" s="28"/>
      <c r="O110" s="28"/>
    </row>
    <row r="111" ht="14.25">
      <c r="A111" s="67"/>
      <c r="B111" s="67"/>
      <c r="C111" s="67"/>
      <c r="D111" s="67"/>
      <c r="E111" s="67"/>
      <c r="F111" s="67"/>
      <c r="G111" s="67"/>
      <c r="H111" s="67"/>
      <c r="I111" s="67"/>
      <c r="J111" s="67"/>
      <c r="K111" s="28"/>
      <c r="L111" s="28"/>
      <c r="M111" s="28"/>
      <c r="N111" s="28"/>
      <c r="O111" s="28"/>
    </row>
    <row r="112" ht="14.25">
      <c r="A112" s="67"/>
      <c r="B112" s="67"/>
      <c r="C112" s="67"/>
      <c r="D112" s="67"/>
      <c r="E112" s="67"/>
      <c r="F112" s="67"/>
      <c r="G112" s="67"/>
      <c r="H112" s="67"/>
      <c r="I112" s="67"/>
      <c r="J112" s="67"/>
      <c r="K112" s="28"/>
      <c r="L112" s="28"/>
      <c r="M112" s="28"/>
      <c r="N112" s="28"/>
      <c r="O112" s="28"/>
    </row>
    <row r="113" ht="14.25">
      <c r="A113" s="67"/>
      <c r="B113" s="67"/>
      <c r="C113" s="67"/>
      <c r="D113" s="67"/>
      <c r="E113" s="67"/>
      <c r="F113" s="67"/>
      <c r="G113" s="67"/>
      <c r="H113" s="67"/>
      <c r="I113" s="67"/>
      <c r="J113" s="67"/>
      <c r="K113" s="28"/>
      <c r="L113" s="28"/>
      <c r="M113" s="28"/>
      <c r="N113" s="28"/>
      <c r="O113" s="28"/>
    </row>
    <row r="114" ht="14.25">
      <c r="A114" s="67"/>
      <c r="B114" s="67"/>
      <c r="C114" s="67"/>
      <c r="D114" s="67"/>
      <c r="E114" s="67"/>
      <c r="F114" s="67"/>
      <c r="G114" s="67"/>
      <c r="H114" s="67"/>
      <c r="I114" s="67"/>
      <c r="J114" s="67"/>
      <c r="K114" s="28"/>
      <c r="L114" s="28"/>
      <c r="M114" s="28"/>
      <c r="N114" s="28"/>
      <c r="O114" s="28"/>
    </row>
    <row r="115" ht="14.25">
      <c r="A115" s="67"/>
      <c r="B115" s="67"/>
      <c r="C115" s="67"/>
      <c r="D115" s="67"/>
      <c r="E115" s="67"/>
      <c r="F115" s="67"/>
      <c r="G115" s="67"/>
      <c r="H115" s="67"/>
      <c r="I115" s="67"/>
      <c r="J115" s="67"/>
      <c r="K115" s="28"/>
      <c r="L115" s="28"/>
      <c r="M115" s="28"/>
      <c r="N115" s="28"/>
      <c r="O115" s="28"/>
    </row>
    <row r="116" ht="14.25">
      <c r="A116" s="67"/>
      <c r="B116" s="67"/>
      <c r="C116" s="67"/>
      <c r="D116" s="67"/>
      <c r="E116" s="67"/>
      <c r="F116" s="67"/>
      <c r="G116" s="67"/>
      <c r="H116" s="67"/>
      <c r="I116" s="67"/>
      <c r="J116" s="67"/>
      <c r="K116" s="28"/>
      <c r="L116" s="28"/>
      <c r="M116" s="28"/>
      <c r="N116" s="28"/>
      <c r="O116" s="28"/>
    </row>
    <row r="117" ht="14.25">
      <c r="A117" s="67"/>
      <c r="B117" s="67"/>
      <c r="C117" s="67"/>
      <c r="D117" s="67"/>
      <c r="E117" s="67"/>
      <c r="F117" s="67"/>
      <c r="G117" s="67"/>
      <c r="H117" s="67"/>
      <c r="I117" s="67"/>
      <c r="J117" s="67"/>
      <c r="K117" s="28"/>
      <c r="L117" s="28"/>
      <c r="M117" s="28"/>
      <c r="N117" s="28"/>
      <c r="O117" s="28"/>
    </row>
    <row r="118" ht="14.25">
      <c r="A118" s="67"/>
      <c r="B118" s="67"/>
      <c r="C118" s="67"/>
      <c r="D118" s="67"/>
      <c r="E118" s="67"/>
      <c r="F118" s="67"/>
      <c r="G118" s="67"/>
      <c r="H118" s="67"/>
      <c r="I118" s="67"/>
      <c r="J118" s="67"/>
      <c r="K118" s="28"/>
      <c r="L118" s="28"/>
      <c r="M118" s="28"/>
      <c r="N118" s="28"/>
      <c r="O118" s="28"/>
    </row>
    <row r="119" ht="14.25">
      <c r="A119" s="67"/>
      <c r="B119" s="67"/>
      <c r="C119" s="67"/>
      <c r="D119" s="67"/>
      <c r="E119" s="67"/>
      <c r="F119" s="67"/>
      <c r="G119" s="67"/>
      <c r="H119" s="67"/>
      <c r="I119" s="67"/>
      <c r="J119" s="67"/>
      <c r="K119" s="28"/>
      <c r="L119" s="28"/>
      <c r="M119" s="28"/>
      <c r="N119" s="28"/>
      <c r="O119" s="28"/>
    </row>
    <row r="120" ht="14.25">
      <c r="A120" s="67"/>
      <c r="B120" s="67"/>
      <c r="C120" s="67"/>
      <c r="D120" s="67"/>
      <c r="E120" s="67"/>
      <c r="F120" s="67"/>
      <c r="G120" s="67"/>
      <c r="H120" s="67"/>
      <c r="I120" s="67"/>
      <c r="J120" s="67"/>
    </row>
  </sheetData>
  <mergeCells count="5">
    <mergeCell ref="A1:A3"/>
    <mergeCell ref="B1:H3"/>
    <mergeCell ref="I1:J2"/>
    <mergeCell ref="I3:J3"/>
    <mergeCell ref="A4:J4"/>
  </mergeCells>
  <printOptions headings="0" gridLines="0"/>
  <pageMargins left="0.70078740157480324" right="0.70078740157480324" top="0.75196850393700787" bottom="0.75196850393700787" header="0.29999999999999999" footer="0.29999999999999999"/>
  <pageSetup blackAndWhite="0" cellComments="none" copies="1" draft="0" errors="displayed" firstPageNumber="-1" fitToHeight="1" fitToWidth="1" horizontalDpi="600" orientation="portrait" pageOrder="downThenOver" paperSize="9" scale="100" useFirstPageNumber="0" usePrinterDefaults="1" verticalDpi="600"/>
  <headerFooter/>
  <drawing r:id="rId1"/>
</worksheet>
</file>

<file path=docProps/app.xml><?xml version="1.0" encoding="utf-8"?>
<Properties xmlns="http://schemas.openxmlformats.org/officeDocument/2006/extended-properties" xmlns:vt="http://schemas.openxmlformats.org/officeDocument/2006/docPropsVTypes">
  <Application>ONLYOFFICE/6.0.1.32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lidertalentohumano</cp:lastModifiedBy>
  <cp:revision>30</cp:revision>
  <dcterms:modified xsi:type="dcterms:W3CDTF">2025-06-17T22:32:09Z</dcterms:modified>
</cp:coreProperties>
</file>