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MIS DOCUMENTOS\PARTICIPACION SOCIAL EN SALUD\SEGUIMIENTO AL PLAN PPSS 2020\"/>
    </mc:Choice>
  </mc:AlternateContent>
  <bookViews>
    <workbookView xWindow="0" yWindow="0" windowWidth="12240" windowHeight="9240" firstSheet="8" activeTab="8"/>
  </bookViews>
  <sheets>
    <sheet name="plan de accion" sheetId="1" r:id="rId1"/>
    <sheet name="seguimiento" sheetId="2" r:id="rId2"/>
    <sheet name="plan enfoque diferencial" sheetId="8" r:id="rId3"/>
    <sheet name="incentivos" sheetId="12" r:id="rId4"/>
    <sheet name="plan promocion de bienestar y s" sheetId="3" r:id="rId5"/>
    <sheet name="espacios de pss en la instit" sheetId="13" r:id="rId6"/>
    <sheet name="plan acceso canales informacion" sheetId="7" r:id="rId7"/>
    <sheet name="plan con lideres para apropiaci" sheetId="4" r:id="rId8"/>
    <sheet name="PLAN CAPACITACION MEC.CONTROL S" sheetId="5" r:id="rId9"/>
    <sheet name="estrategia para motivar a RDC" sheetId="6" r:id="rId10"/>
    <sheet name="Plan capacitacion a fucnionario" sheetId="9" r:id="rId11"/>
    <sheet name="ESTRATEGIA PLANIFICACION PARTIC" sheetId="10" r:id="rId12"/>
    <sheet name="Plan de capacitacion a lider JD" sheetId="11" r:id="rId13"/>
  </sheets>
  <definedNames>
    <definedName name="_xlnm._FilterDatabase" localSheetId="0" hidden="1">'plan de accion'!$C$4:$M$37</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P8" i="2" l="1"/>
  <c r="K44" i="1" l="1"/>
</calcChain>
</file>

<file path=xl/sharedStrings.xml><?xml version="1.0" encoding="utf-8"?>
<sst xmlns="http://schemas.openxmlformats.org/spreadsheetml/2006/main" count="1047" uniqueCount="311">
  <si>
    <t xml:space="preserve">Código entidad que reporta </t>
  </si>
  <si>
    <t>Eje estratégico</t>
  </si>
  <si>
    <t>Meta de la línea de acción</t>
  </si>
  <si>
    <t>Fecha de terminación</t>
  </si>
  <si>
    <t>NOMBRE ENTIDAD QUE REPORTA</t>
  </si>
  <si>
    <t>Actividad</t>
  </si>
  <si>
    <t>HOSPITAL UNIVERSITARIO SAN JOSE DE POPAYAN E.S.E.</t>
  </si>
  <si>
    <t>VIGENCIA</t>
  </si>
  <si>
    <t xml:space="preserve">Definición del indicador de
la actividad </t>
  </si>
  <si>
    <t>Formula del indicador</t>
  </si>
  <si>
    <t>Fuente de verificacion</t>
  </si>
  <si>
    <t>Plazo</t>
  </si>
  <si>
    <t>Recursos programados</t>
  </si>
  <si>
    <t>Fecha de inicio</t>
  </si>
  <si>
    <t xml:space="preserve"> 1. FORTALECIMIENTO INSTITUCIONAL PARA LA GARANTIA DEL DERECHO A LA PARTICIPACIÓN</t>
  </si>
  <si>
    <t>a. Destinar y gestionar los recursos financieros necesarios en los presupuestos en el nivel nacional y territorial orientados a fortalecer las estructuras administrativas y el recurso humano dedicado al fomento y gestión de los procesos de participación y en el desarrollo de la Política de Participación.</t>
  </si>
  <si>
    <t>b. Definir los programas de formación y capacitación al personal del sector salud para la generación de capacidades para el derecho a la participación social, así como, herramientas pedagógicas, didácticas y tecnológicas que permitan la intervención de la comunidad en el sector.</t>
  </si>
  <si>
    <t>c. Desarrollar una estrategia sistemática de asistencia técnica a las entidades territoriales y a los actores del sistema para la implementación de la Política de Participación Social en Salud.</t>
  </si>
  <si>
    <t>d. Establecer mecanismos de cofinanciación de proyectos de inversión en los diferentes niveles de gobierno destinados a la promoción y gestión de la participación social en salud.</t>
  </si>
  <si>
    <t>e. Realizar gestiones interinstitucionales para la formación de la comunidad en planeación, presupuestación y control social en salud.</t>
  </si>
  <si>
    <t>f. Definir los lineamientos para las entidades territoriales y entidades del sector salud que propendan por garantizar la participación en la decisión en la gestión del sector salud en el marco del cumplimiento de los objetivos de la Política de la PPSS.</t>
  </si>
  <si>
    <t>g. Transversalizar los procesos y dinámicas de participación social en el ciclo de las políticas públicas del sector salud a nivel territorial.</t>
  </si>
  <si>
    <t>h. Incorporar el enfoque diferencial en el desarrollo de los espacios de participación en salud en la definición e implementación de los programas del sector salud.</t>
  </si>
  <si>
    <t>i. Realizar los ajustes normativos que permitan la participación en la gestión del sector salud en los diferentes niveles territoriales e institucionales para el cumplimiento de los objetivos de la Política de Participación en el marco de la Ley Estatutaria de Salud</t>
  </si>
  <si>
    <t>2. EMPODERAMIENTO DE LA CIUDADANÍA Y LAS ORGANIZACIONES</t>
  </si>
  <si>
    <t>a. Crear una estrategia pedagógica permanente en salud para cualificar a los ciudadanos en los procesos de participación, en los temas de interés en salud y en el derecho a la salud.</t>
  </si>
  <si>
    <t>b. Establecer los incentivos que propicien la participación social y comunitaria.</t>
  </si>
  <si>
    <t>c. Impulsar y promocionar las iniciativas del uso y apropiación de las tecnologías de información y las comunicaciones en las organizaciones sociales en salud.</t>
  </si>
  <si>
    <t>d. Fortalecer las estrategias de información y comunicación incluido el acceso a medios, boletines, periódicos que posibilite espacios a las organizaciones para impulsar y visibilizar sus procesos participativos.</t>
  </si>
  <si>
    <t>e. Promover las formas de convocatoria de los espacios de participación que reconozca las dinámicas territoriales y comunitarias del sector salud.</t>
  </si>
  <si>
    <t>f. Gestionar recursos para la financiación de iniciativas comunitarias para que la comunidad incida, intervenga y decida en el ciclo de las políticas en salud.</t>
  </si>
  <si>
    <t>g. Definir los lineamientos que permitan a las entidades territoriales el establecimiento en sus presupuestos de los recursos necesarios para garantizar la participación de la comunidad en los espacios requeridos para la deliberación de las políticas públicas.</t>
  </si>
  <si>
    <t>h. Definir los mecanismos para fortalecer la representación de las comunidades en los espacios de incidencia en la política pública en salud.</t>
  </si>
  <si>
    <t>i. Definir los mecanismos de consulta y de  transferencia de la información requerida para garantizar la participación de la comunidad, en las definiciones de política integral de salud, en las prioridades en salud, así como en inclusiones y exclusiones.</t>
  </si>
  <si>
    <t>a. Definir e implementar las estrategias de incidencia y formación para fortalecer la salud pública en concertación con las comunidades.</t>
  </si>
  <si>
    <t>b. Diseñar una estrategia de comunicación e información para la promoción y socialización de una cultura de bienestar y salud con perspectiva comunitaria.</t>
  </si>
  <si>
    <t>c. Promover un programa de formación de formadores comunitarios en salud pública con enfoque de derechos para implementar la PPSS</t>
  </si>
  <si>
    <t>d. Conformar y/o consolidar mecanismos de espacios para que la ciudadanía participe y se apropie de los programas de promoción y prevención.</t>
  </si>
  <si>
    <t>e. Incorporar la política de participación en los lineamientos de salud pública orientados a las entidades</t>
  </si>
  <si>
    <t>4 . CONTROL SOCIAL</t>
  </si>
  <si>
    <t>a. Impulsar procesos de capacitación y formación para el desarrollo de capacidades ciudadanas en los espacios de control social en salud en temas relacionados con la gestión pública.</t>
  </si>
  <si>
    <t>b. Mejorar el acceso a la información por parte de la ciudadanía a través de la ampliación de canales de comunicación por parte de las instituciones.</t>
  </si>
  <si>
    <t>c. Posicionar el control social como elemento básico de la democracia y la transparencia en salud, lo cual incluye el reconocimiento a veedores y a sus redes.</t>
  </si>
  <si>
    <t>d. Implementar los mecanismos que permitan fortalecer la participación ciudadana en el análisis de información para que esta contribuya a que las autoridades hagan un manejo transparente de los asuntos y recursos públicos</t>
  </si>
  <si>
    <t>e. Definir e implementar una estrategia de formación dirigida a los funcionarios y la ciudadanía para el fortalecimiento y promoción del control social en las instituciones del sector salud.</t>
  </si>
  <si>
    <t>f. Crear un observatorio de participación y control social en salud.</t>
  </si>
  <si>
    <t>a. Diseñar y desarrollar las metodologías de planificación y presupuestación participativa con énfasis en la garantía de la participación de la población en la identificación, priorización, presupuestación, atenciones en salud y la solución de los problemas de salud de su entorno.</t>
  </si>
  <si>
    <t>b. Implementar los dispositivos que permitan a la ciudadanía participar en la gestión del sector salud en los niveles territoriales e institucionales, articulado a un proceso pedagógico y de comunicación estratégico e integral.</t>
  </si>
  <si>
    <t>c. Definir los mecanismos que permitan la participación de la población en la toma de decisiones en la inversión pública.</t>
  </si>
  <si>
    <t>Responsable de la actividad</t>
  </si>
  <si>
    <t>Gerente</t>
  </si>
  <si>
    <t>Cesar Edmundo Sarria</t>
  </si>
  <si>
    <t>HOSPITAL UNIVERSITARIO SAN JOSE DE POPAYAN E.S.E. 
PLAN DE ACCION PARA LA IMPLEMENTACION DE LA POLITICA DE PARTICIPACION SOCIAL EN SALUD</t>
  </si>
  <si>
    <t xml:space="preserve">Línea de acción de la PPSS - Res. 2063/2017 </t>
  </si>
  <si>
    <t>Adelantar reuniones para determinar las gestiones necesarias en pro de establecer el talento humano, los recursos físicos y financieros para el desarrollo de la PPSS</t>
  </si>
  <si>
    <t>No. De reuniones efectuadas/No.De reuniones programadas</t>
  </si>
  <si>
    <t>Actas en archivo Oficina de Planeacion</t>
  </si>
  <si>
    <t>Dic 2020</t>
  </si>
  <si>
    <t>Oficina de Planeación</t>
  </si>
  <si>
    <t>Porcentaje de cumplimiento de las reuniones de gestion planeadas</t>
  </si>
  <si>
    <t xml:space="preserve">% de sesiones de capacitación programadas y ejecutadas </t>
  </si>
  <si>
    <t xml:space="preserve">Plan Institucional de Capacitación con temas incluidos Cronograma de Ejecución  lista de asistencia a las capacitaciones </t>
  </si>
  <si>
    <t>Incluir en el Plan Institucional de Capacitación del Hospital los temas relacionados con la PPSS</t>
  </si>
  <si>
    <r>
      <rPr>
        <sz val="11"/>
        <color theme="1"/>
        <rFont val="Calibri"/>
        <family val="2"/>
      </rPr>
      <t>≥</t>
    </r>
    <r>
      <rPr>
        <sz val="8.8000000000000007"/>
        <color theme="1"/>
        <rFont val="Calibri"/>
        <family val="2"/>
      </rPr>
      <t xml:space="preserve"> 80%</t>
    </r>
  </si>
  <si>
    <t>Coordinador Talento humano</t>
  </si>
  <si>
    <t># de sesiones de capacitación realizadas / total de sesiones de capacitación programadas para el periodo</t>
  </si>
  <si>
    <t>N.A</t>
  </si>
  <si>
    <t>Documento plan</t>
  </si>
  <si>
    <t>Plan formulado</t>
  </si>
  <si>
    <t>Oct 2020</t>
  </si>
  <si>
    <t>SIAU</t>
  </si>
  <si>
    <t>Link creado y pedagodia generada</t>
  </si>
  <si>
    <t>Link funcionando</t>
  </si>
  <si>
    <t>Pagina web</t>
  </si>
  <si>
    <t>Sistemas
Planeación</t>
  </si>
  <si>
    <t>Crear un link en la pagina web de la institución para generar pedagogia en estos aspectos, a través del mismo.</t>
  </si>
  <si>
    <t>Porcentaje de cumplimiento de las reuniones programadas</t>
  </si>
  <si>
    <t>No. De reuniones realizadas/No. de reuniones programadas para el periodo</t>
  </si>
  <si>
    <t>SIAU
Planeación</t>
  </si>
  <si>
    <t xml:space="preserve">Ofrecer los medios de comunicación institucionales a los lideres de las asocaciones de usuarios para impulsar su proceso participativo en salud (difusión de información, de reuniones etc) </t>
  </si>
  <si>
    <t>Ofrecimientos realizados</t>
  </si>
  <si>
    <t>Actas de reunión en archivo oficina de planeación</t>
  </si>
  <si>
    <t xml:space="preserve">Número de Ofrecimientos realizados a líderes comunitarios para uso de medios de comunicación institucionales </t>
  </si>
  <si>
    <t xml:space="preserve">Oficios y/o correos proceso de comunicaciones </t>
  </si>
  <si>
    <t>Sep 2020</t>
  </si>
  <si>
    <t>Comunicaciones</t>
  </si>
  <si>
    <t>Realizar un ejercicio institucional para determinar los incentivos que la ESE puede generar para propiciar la participacion ciudadana</t>
  </si>
  <si>
    <t>3. CULTURA DE LA 
SALUD</t>
  </si>
  <si>
    <t>Porcentaje de cumplimiento de las acciones definidas para el priodo</t>
  </si>
  <si>
    <t>No. De actividades realizadas/No. de actividades programadas para el periodo</t>
  </si>
  <si>
    <t>Informa de seguimiento al cumplimiento del plan</t>
  </si>
  <si>
    <t>Formular un plan para Incluir en la pagina web y en los mecanismos de comunicación institucional espacios de informacion para la promocion de bienestar y salud comunitaria.</t>
  </si>
  <si>
    <t>Elaborar con los lideres de la asociacion de usuarios un plan para definir estrategias en pro de lograr la particiapcion y apropiacion de la comunidad de los programas de promoción y prevencion</t>
  </si>
  <si>
    <t>NA</t>
  </si>
  <si>
    <t xml:space="preserve">Incorporar al grupo de políticas institucionales mediante acto administrativo, la PPSS </t>
  </si>
  <si>
    <t>Acto administrativo de incorporación de la PPSS</t>
  </si>
  <si>
    <t>Acto administrativo</t>
  </si>
  <si>
    <t>Formular un plan para el desarrollo de capacitación a los líderes de la comunidad con enfoque a mecanismos de control    social relacionados con la gestion publica en salud</t>
  </si>
  <si>
    <t>Porcentaje de cumplimiento de las acciones definidas para el periodo</t>
  </si>
  <si>
    <t xml:space="preserve">Formular un plan para el mejoramiento del acceso a los canales de información institucionales </t>
  </si>
  <si>
    <t>Informe de seguimiento al cumplimiento del plan</t>
  </si>
  <si>
    <t>Porcentaje de espacios de participacion cumplidos con  veedores en salud</t>
  </si>
  <si>
    <t>No. de espacios generados/No. de espacios solicitados</t>
  </si>
  <si>
    <t>Informe de seguimiento al cumplimiento de la gestion realizada</t>
  </si>
  <si>
    <t>Generar una estrategia para motivar a la participación de la comunidad en la rendición periodica de cuentas del Gerente</t>
  </si>
  <si>
    <t>Estrategia documentada</t>
  </si>
  <si>
    <t>Documento de la estrategia establecida</t>
  </si>
  <si>
    <t>Planeación
calidad
SIAU</t>
  </si>
  <si>
    <t>Formular un plan de capacitación sobre control social dirigido a funcionarios de la institución en pro de fortalecer el apoyo en éstos aspectos a la ciudadania.</t>
  </si>
  <si>
    <t>5. GESTIÓN Y GARANTíA EN SALUD CON PARTICIPACION EN EL  PROCESO DE DECISION</t>
  </si>
  <si>
    <t>Generar una estrategia para el desarrollo de la planificación Institucional participativa de la poblacion, en pro del mejoramiento de los problemas de salud de la población</t>
  </si>
  <si>
    <t xml:space="preserve">Divulgar a la comunidad el plan de inversiones de la institución, a traves de diferentes vias de comunicación. </t>
  </si>
  <si>
    <t>Porcentaje de mecanismos utilizados para la divulgación del plan de inversiones de la institución</t>
  </si>
  <si>
    <t>No. de mecanismos utilizados para divilgar el plan de inversiones/No. De mecanismos programados en el periodo.</t>
  </si>
  <si>
    <t xml:space="preserve">d. Fortalecer los escenarios para la participación en la decisión, siendo los procesos de pedagogía y comunicación, un elemento determinante para su consolidación. </t>
  </si>
  <si>
    <t>Establecer un plan para incorporación del enfoque diferencial en participación en salud</t>
  </si>
  <si>
    <t>Generar un plan de capacitación en PPSS al representante de los usuarios ante Junta Directiva</t>
  </si>
  <si>
    <t>Porcentaje de cumplimiento de las acciones definidas en el plan</t>
  </si>
  <si>
    <t>Porcentaje de cumplimiento de las acciones definidas en e+G29:M29l plan</t>
  </si>
  <si>
    <t>Planeación
Comunicaciones
SIAU</t>
  </si>
  <si>
    <t>Calidad
Planeación
SIAU</t>
  </si>
  <si>
    <t>Planeación 
Gerencia</t>
  </si>
  <si>
    <t>Subgerencia cientifica
Calidad
Planeación
Comunicaciones
Convenio docencia servicio</t>
  </si>
  <si>
    <t>Sept 2020</t>
  </si>
  <si>
    <r>
      <rPr>
        <b/>
        <sz val="20"/>
        <color theme="1"/>
        <rFont val="Calibri"/>
        <family val="2"/>
        <scheme val="minor"/>
      </rPr>
      <t>CESAR EDMUNDO SARRIA PORRAS</t>
    </r>
    <r>
      <rPr>
        <b/>
        <sz val="14"/>
        <color theme="1"/>
        <rFont val="Calibri"/>
        <family val="2"/>
        <scheme val="minor"/>
      </rPr>
      <t xml:space="preserve">
GERENTE</t>
    </r>
  </si>
  <si>
    <t xml:space="preserve">REVISO: </t>
  </si>
  <si>
    <t>Hugo Ernesto Burbano-Jefe Oficina Asesora de Planeación</t>
  </si>
  <si>
    <t>Realizar ejercicio institucional y determinar espacios de participacion social en la Institución donde se determinen las formas de convocatoria para la participación de la sociedad en los mismos</t>
  </si>
  <si>
    <t>Capacitar lideres de la comunidad en consulta de informacion en la pagina web, la agilización de tramites, canales de informacion para obtencion de informacion y participacion en  audiencias públicas</t>
  </si>
  <si>
    <t>Gestionar espacios de participacion a veedores de salud del municipio, mediante articulacion de la alianza de usuarios, siempre y cuando tengan la conformacion legal</t>
  </si>
  <si>
    <t>Calidad
Planeación
SIAU
Convenio docencia-servicio</t>
  </si>
  <si>
    <t>SEGUIMIENTO</t>
  </si>
  <si>
    <t>CUMPLE</t>
  </si>
  <si>
    <t>OBSERVACION</t>
  </si>
  <si>
    <t>SI</t>
  </si>
  <si>
    <t>ACTAS DE ASIGNACION DE RECURSOS A PPSS Y ACTA DE PAA</t>
  </si>
  <si>
    <t>LINK:https://www.hospitalsanjose.gov.co/publicaciones/840/politica-de-participacion-social-en-salud/
PANTALLAZO</t>
  </si>
  <si>
    <t>REUNION VIRTUAL EL 11 DE DICIEMBRE
PANTALLAZO DE ASISTENTES
LINK DE LA REUNION:
https://meet.google.com/yus-aoxw-eqm
CERTIFICACION DE T.H DE INCLUSION DEL TEMA EN EL PIC</t>
  </si>
  <si>
    <t>EN EL PLAN  INCLUIR LO PUBLICADO EN  PAGINA WEB COMO ACTIVIDAD DE PREVENCION</t>
  </si>
  <si>
    <t>Elaborar con los lideres de la asociacion de usuarios un plan para definir estrategias en pro de lograr la participacion y apropiacion de la comunidad de los programas de promoción y prevencion</t>
  </si>
  <si>
    <t>REUNION DE PPSS DONDE SE DIO A CONOCER LOS MECANISOS DE CONTROL SOCIAL Y DARLOS NUEVAMENTE EN LA DEL 16</t>
  </si>
  <si>
    <t xml:space="preserve">Actas de Reuniones del 9 de octubre y 3 de diciembre de 2020 </t>
  </si>
  <si>
    <t>Incluir en las actividades del plan la charla del 16, los envios a los lideres del uso de los canales de informacion del hospital y el banner de la PPSS</t>
  </si>
  <si>
    <t>Acta de la reunion del 30 de septiembre de 2020
Se presento una solicitud de veeduria (acta de veeduria)</t>
  </si>
  <si>
    <t>definir mecanismo de solicitud para veedurias</t>
  </si>
  <si>
    <t>Documentar estrategia</t>
  </si>
  <si>
    <t>Manual documentado</t>
  </si>
  <si>
    <t>Formular el manual Institucional de Promoción de salud y prevención de la enfermedad</t>
  </si>
  <si>
    <t xml:space="preserve">Establecer en la pagina WEB de la Institución un espacio (banner) para la Política de Participación Social en Salud. </t>
  </si>
  <si>
    <t>Oficina de planeación</t>
  </si>
  <si>
    <t>Banner en pagina web</t>
  </si>
  <si>
    <t xml:space="preserve">1. Generar empoderamiento a través de espacios institucionales a los líderes de la comunidad para que participen en la construcción del diagnóstico situacional, base para la construcción del Plan de desarrollo estratégico institucional.
2. Brindar participación activa a líderes de la comunidad en los espacios generados institucionalmente para la rendición de cuentas.
3. Generar espacios de encuentro de líderes sociales con la alta Gerencia para la presentación de expectativas, frente a la prestación de servicios de salud en el Hospital, en pro del mejoramiento de la atención a la comunidad.
4. Devoluciones y creatividad social: En sesiones periódicas, hacer sentir a la comunidad que está contribuyendo al diagnóstico y a las líneas de superación en salud, con base en los estudios que realice la institución y la universidad en el marco de la aplicación de su política de innovación e investigación, brindándoles retroalimentación. 
5. Generar espacios con los coordinadores de servicios asistenciales (según cronograma y priorización de servicios) y donde se compartan expectativas con los líderes de la comunidad, como ejercicio de veeduría ciudadana.
• Apoyar la realización de las reuniones de la asociación de usuarios en el Hospital Universitario San José De Popayán ESE.
• Brindar capacitaciones periódicas a los líderes de la asociación de usuarios en participación social en salud.
• Ofrecer espacios de información de participación social en salud en la página web del hospital.
</t>
  </si>
  <si>
    <t>Publicar en pagina web acciones de prevencion de la enfermedad</t>
  </si>
  <si>
    <t>Pagina web actualidad</t>
  </si>
  <si>
    <t>Publicar en pagina web acciones de promocion de la salud</t>
  </si>
  <si>
    <t>PLAN PARA LA PROMOCION DE BIENESTAR Y SALUD COMUNITARIA</t>
  </si>
  <si>
    <t>Publicar en pagina web mecanismos de integración social de las personas en
situación de discapacidad</t>
  </si>
  <si>
    <t>HUGO ERNESTO BURBANO DAZA</t>
  </si>
  <si>
    <t>Jefe Oficina Asesora de Planeacion</t>
  </si>
  <si>
    <t>Gestion de Calidad</t>
  </si>
  <si>
    <t>Oficina de Planeación
Gestión de la  Calidad</t>
  </si>
  <si>
    <t>Pendiente informe de seguimiento al cumplimiento del plan</t>
  </si>
  <si>
    <t>Lideres asociación de usuarios</t>
  </si>
  <si>
    <t>Actas de reunion de los lideres y su comunidad</t>
  </si>
  <si>
    <t>Promover en la comunidad que representa,  la consulta de la pagina web del Hospital en lo referente a las acciones de P y P</t>
  </si>
  <si>
    <t>Actas de reunion con representantesdle Hospital</t>
  </si>
  <si>
    <t>Coordinar con el Hospital jornadas de capacitación en acciones de salud comunitaria-Entornos saludables</t>
  </si>
  <si>
    <t>Coordinar con el Hospital jornadas de capacitación a jovenes en prevencion  de enfermedades de transmision sexual</t>
  </si>
  <si>
    <t>Coordinar con el Hospital jornadas de capacitación en Promocion de la salud en las comunidades que representan (cardiovascular)</t>
  </si>
  <si>
    <t>Coordinar con el Hospital jornadas de capacitación en Prevencion de la enfermedad en las comunidades que representan ((cardiovascular))</t>
  </si>
  <si>
    <t xml:space="preserve">Promover en la comunidad que representa,  la difusion de los programas de Promocion y prevencion de Ministerio de salud y portección social </t>
  </si>
  <si>
    <t>PAI
PROGRAMA DEL JOVEN
PROGRAMA DEL ADULTO
PROGRMA SALUD ORAL
PROGRAM SALUD VISUAL
PROGRMA PLANIFICACION FAMILIAR
CONTROL DE LA GESTANTE Y FAMILIA
PREVENCION CA CERVIX</t>
  </si>
  <si>
    <t>PROMOCIÓN DE LA SALUD Y MANTENIMIENTO DE LA ENFERMEDAD
(RESOLUCIÓN 3280 DE 2018 DEL MINISTERIO DE SALUD)
 adoptan los lineamientos técnicos y operativos de la Ruta Integral de Atención para la Promoción y Mantenimiento de la Salud y la Ruta Integral de Atención en Salud para la población Materno Perinatal y se establecen las directrices para su oper
(RESOLUCIÓN 412 DE 2000 Y 4505 DE 2012)</t>
  </si>
  <si>
    <t xml:space="preserve">Identificar los programas de Promocion y prevencion de Ministerio de salud y portección social </t>
  </si>
  <si>
    <t xml:space="preserve">Identificar los conceptos: PAIS, MAITE, RIAS </t>
  </si>
  <si>
    <t>PLAN DE CAPACITACIÓN A LOS LÍDERES DE LA COMUNIDAD EN MECANISMOS DE CONTROL  SOCIAL RELACIONADOS 
CON LA GESTION PUBLICA EN SALUD</t>
  </si>
  <si>
    <t>Capacitación a lideres de la liga de usuarios del Hospital en politica de participación social en salud</t>
  </si>
  <si>
    <t>Acta de reunion</t>
  </si>
  <si>
    <t>Dar a conocer a los lideres de la liga de usuarios los mecanismos de participacion social que normativamente se contemplan en Colombia</t>
  </si>
  <si>
    <t>Coordinar con el Hospital jornadas de capacitación Enfoque derechos de genero y diferencial</t>
  </si>
  <si>
    <t>Coordinar con el Hospital jornadas de capacitación en salud mental</t>
  </si>
  <si>
    <t>Acta reunión 15 de diciembre 2020</t>
  </si>
  <si>
    <t>Publicar en pagina web acciones de salud comunitaria-Entornos saludables</t>
  </si>
  <si>
    <t>Según el manual institucional de PyP realizar publicaciones de promocion de la salud y prevención de la enfermedad</t>
  </si>
  <si>
    <t>https://www.youtube.com/watch?v=_IugzPwpsyY&amp;feature=emb_rel_end</t>
  </si>
  <si>
    <t>pagina para videos</t>
  </si>
  <si>
    <t>Lideres asociación de usuarios
Oficina de Planeación 
Gestion de calidad</t>
  </si>
  <si>
    <t>Generar estudio para la creación y capacitación de impulsores de Salud</t>
  </si>
  <si>
    <t xml:space="preserve">Correos </t>
  </si>
  <si>
    <t>PLAN PARA EL MEJORAMIENTO DEL ACCESO A LOS CANALES DE INFORMACIÓN</t>
  </si>
  <si>
    <t>Grupo de lideres comunitarios voluntarios para promover en su comunidad habitos para promoción de la salud, prevenciónn de la enfermedad y salud comunitaria y entormnos saludables</t>
  </si>
  <si>
    <t>IMPULSORES DE SALUD COMUNITARIA</t>
  </si>
  <si>
    <t>Capacitar lideres comunitarios para que dispongan del conocimiento, habilidades y destrezas necesarias para promover  ambientes y comunidades saludables en su comunidad.</t>
  </si>
  <si>
    <t xml:space="preserve">el rol principal de los promotores es “servir como enlace entre la comunidad y los servicios sociales y de salud ofrecidos por el gobierno local y estatal”. </t>
  </si>
  <si>
    <t>Son miembros creíbles de la comunidad
– Sirven como intermediarios o facilitadores entre los servicios sociales y sanitarios y la comunidad
– Facilitan el acceso a servicios y mejoran la calidad y capacidad cultural en la forma en que se brindan los servicios
– Construyen la capacidad individual y de la comunidad, aumentando su autosuficiencia y conocimientos sobre temas de salud
– Realizan trabajos con y educan a la comunidad, ofrecen consejos informales y apoyo social y tramites juridicos basicos.
- Realizan acciones de orientacion basica en el cuidado de enfermos crónicos. 
- Intervienen brindando información basica sobre  factores de riesgo y prevención de las enfermedades cardiovasculares, como la diabetes.
- Intervienen brindando información basica sobre planes de cuidado a seguir en casa, post egreso de las principales patologias manejadas por le Hospital</t>
  </si>
  <si>
    <t>Coordinar proceso de capacitación con la FCS de la Universidad del CAUCA</t>
  </si>
  <si>
    <t>Según la Carta de Ottawa de 1986, la promoción de la salud consiste en proporcionar a la gente los medios necesarios para mejorar la salud y ejercer un mayor control sobre la misma. Las áreas de acción que propone la Carta de Ottawa son: construir políticas públicas saludables, crear ambientes que favorezcan la salud, desarrollar habilidades personales, reforzar la acción comunitaria, y reorientar los servicios de salud. Para desarrollar el trabajo en cada una de esas áreas de acción, se forman en cada país los promotores de salud, que deberán tener las siguientes características:
Tener conocimiento del tema en el que trabajará
Estar sensibilizado con el trabajo preventivo, lo que significa tener conocimientos del tema del trabajo preventivo, manifestar expresiones de satisfacción vinculadas al trabajo preventivo y disposición para realizar este trabajo.
Contar con elementos generales de comunicación, lo que implica tener una interrelación positiva con los demás, proyectarse por si mismo en las interrelaciones con los demás y tolerar las opiniones, decisiones y estilo de los demás
Ser elocuente
Lograr ascendencia entre sus iguales
Ser ejemplo por actitudes y valores
Cumplir con la concepción de la ética profesional
Tener una personalidad emocional equilibrada
Ser desprejuiciado</t>
  </si>
  <si>
    <t>Dar a conocer a los lideres de la asociacion de usuarios, los medios de comunicación que emplea el hospital y que se ponen a su servicio</t>
  </si>
  <si>
    <t>Lideres comunitarios
Comunicaciones</t>
  </si>
  <si>
    <t>Solicitudes de publicación por parte de los líderes comunitarios
Publlicaciones efectuadas</t>
  </si>
  <si>
    <t>Lideres comunitarios
Sistemas 
Calidad</t>
  </si>
  <si>
    <t>Coordinar con comunicaciones la publicación de los requerimientos solicitados por los lideres de la comunidad, en las redes sociales institucionales.</t>
  </si>
  <si>
    <t>Definir los grupos de interes a comunicar al interior de la Institución  por parte de lideres de la comunidad</t>
  </si>
  <si>
    <t>Documento</t>
  </si>
  <si>
    <t>Se construyo el plan, lideres en acuerdo, reunion 15 de dic</t>
  </si>
  <si>
    <t>Dar a conocer a los lideres de la asociación de usuarios los espacios de participación social generados por el Hospital</t>
  </si>
  <si>
    <t>Taller de herramientas juridicas para obtención de información - Derecho de petición</t>
  </si>
  <si>
    <t>Taller de herramientas juridicas para obtención de información - Acción de tutela</t>
  </si>
  <si>
    <t>Taller de herramientas juridicas para obtención de información - Acción de cumplimiento</t>
  </si>
  <si>
    <t>Taller de herramientas juridicas para obtención de información - Acción de popular y de grupo</t>
  </si>
  <si>
    <t xml:space="preserve">
</t>
  </si>
  <si>
    <t>PLAN PARA  INCORPORACIÓN DEL ENFOQUE DIFERENCIAL EN PARTICIPACIÓN EN SALUD</t>
  </si>
  <si>
    <t>Lideres comunitarios</t>
  </si>
  <si>
    <t>Sobre el cómo se realiza la rendición de cuentas</t>
  </si>
  <si>
    <t>La Rendición de Cuentas con enfoque basado en derechos humanos y paz amplía las condiciones para pensar y abordar el cómo del proceso de rendición de cuentas desde una interpretación integral y novedosa que garantice un proceso participativo, incluyente e innovador. Esto implica que la rendición de cuentas:</t>
  </si>
  <si>
    <r>
      <t>Es un proceso de cambio. </t>
    </r>
    <r>
      <rPr>
        <sz val="11"/>
        <color theme="1"/>
        <rFont val="Calibri"/>
        <family val="2"/>
        <scheme val="minor"/>
      </rPr>
      <t>aLo importante es observar las tendencias y aprender de la experiencia.</t>
    </r>
  </si>
  <si>
    <r>
      <t>Rescata la riqueza de las relaciones. </t>
    </r>
    <r>
      <rPr>
        <sz val="11"/>
        <color theme="1"/>
        <rFont val="Calibri"/>
        <family val="2"/>
        <scheme val="minor"/>
      </rPr>
      <t>Es importante reconocer la forma en la que las entidades se relacionan con los grupos de valor y de interés, las lógicas sobre la cual se construyen las relaciones y las condiciones de contexto que la afectan.</t>
    </r>
  </si>
  <si>
    <r>
      <t>Es contextualizada y tiene historia. </t>
    </r>
    <r>
      <rPr>
        <sz val="11"/>
        <color theme="1"/>
        <rFont val="Calibri"/>
        <family val="2"/>
        <scheme val="minor"/>
      </rPr>
      <t>Las entidades han aprendido en el proceso. Se tienen condiciones de contexto y actores dinámicos. Los tiempos y espacios afectan las condiciones de la rendición de cuentas. Se debe utilizar diversos mecanismos presenciales y virtuales.</t>
    </r>
  </si>
  <si>
    <r>
      <t>El objetivo de la rendición de cuentas se puede alcanzar por diversos medios. </t>
    </r>
    <r>
      <rPr>
        <sz val="11"/>
        <color theme="1"/>
        <rFont val="Calibri"/>
        <family val="2"/>
        <scheme val="minor"/>
      </rPr>
      <t>Las entidades pueden alcanzar un mismo fin de forma diferente y tienen la capacidad para regularse a sí mismo. Es clave el seguimiento y la retroalimentación permanente.</t>
    </r>
  </si>
  <si>
    <t>Todas las entidades tienen diferentes capacidades para el diseño, ejecución y evaluación de la rendición de cuentas.</t>
  </si>
  <si>
    <t>Se recomienda cumplir con la ruta de implementación que fue adoptado por el Consejo de Estado para una rendición de cuentas efectiva.</t>
  </si>
  <si>
    <t>Preparación para la rendición de cuentas</t>
  </si>
  <si>
    <t>Firma de acuerdo de voluntades de los magistrados hacia la política de rendición de cuentas</t>
  </si>
  <si>
    <t>Definición de la estrategia de rendicion de cuentas por vigencia</t>
  </si>
  <si>
    <t>Nivel Nacional</t>
  </si>
  <si>
    <t>Nivel Territorial</t>
  </si>
  <si>
    <t>Evaluación y formulación del nuevo plan con nuevas actividades</t>
  </si>
  <si>
    <t>Implementación gradual</t>
  </si>
  <si>
    <t>Para la formulación de la estrategia de rendición de cuentas se recomienda que se asuman los lineamientos aplicados a la Rama Ejecutiva. Ver Capitulo: Sobre ¿cómo se rinde cuentas?. De igual forma revisar la Caja de herramientas. Lo anterior partiendo de las caracteristicas particulares de la rama definidas en el presente documento.</t>
  </si>
  <si>
    <t>OBJETIVO</t>
  </si>
  <si>
    <t>INTRODUCCION</t>
  </si>
  <si>
    <t>Establecer una estrategia que garantizar el diálogo periódico con los grupos de interes de la comunidad motivando a  su participación activa en el proceso de rendicion de cuentas.</t>
  </si>
  <si>
    <t>ESTRATEGIA:</t>
  </si>
  <si>
    <t>5. Realizar el plan anual para la rendición Institucional de cuentas</t>
  </si>
  <si>
    <t>DESARROLLO DE LA ESTRATEGIA</t>
  </si>
  <si>
    <t>Rendición de cuentas con enfoque participativo  e incluyente</t>
  </si>
  <si>
    <t>1. Diseñar los espacios, agenda de jornadas de dialogo participativas y grupos de interes que interactuan en la rendición de cuentas según lo establecido en el plan</t>
  </si>
  <si>
    <t>2. Generar mecanismos de consulta  sobre el desarrollo del plan de rendición de cuentas y su impacto en la comunidad</t>
  </si>
  <si>
    <t>3. Generar mecanismos de consulta  sobre las necesidades de informacion y dialogo de la comunidad en el proceso de rendicion de cuentas</t>
  </si>
  <si>
    <t>4. Establecer los mecanismos a emplear para la ejecución de la rendición de cuentas.</t>
  </si>
  <si>
    <t xml:space="preserve">8. Establecer los mecanismos de evaluación de las jornadas de rendición de cuentas e informar a la comunidad a traves de los medios de comunicaiocn institucionales </t>
  </si>
  <si>
    <t>7. Establecer el mecanismo de seguimiento a los compromisos adoptados en las jornadas de dialogo participativas definidas en la rendicion de cuentas e informar a la comunidad su resultados</t>
  </si>
  <si>
    <t>6. Generar un plan de información a la comunidad sobre los espacios de participacion ciudadana en la rendicion de cuentas y darlo a conocer a la comunidad</t>
  </si>
  <si>
    <t>ESTRATEGIA PARA MOTIVAR A LA COMUNIDAD A PARTICIPAR  EN LA RENDICION DE CUENTAS DE LA INSTITUCION</t>
  </si>
  <si>
    <t xml:space="preserve">9.Establecer la presencia e intervención de organizaciones sociales y ciudadanos en el proceso de rendición de cuentas, identiﬁcando, motivando, convocando  e informando oportunamente a la población interesada. </t>
  </si>
  <si>
    <t>Capacitación a lideres de procesos asistenciales del Hospital en politica de participación social en salud</t>
  </si>
  <si>
    <t>Dar a conocer a los lideres de procesos asistenciales los mecanismos de participacion social que normativamente se contemplan en Colombia</t>
  </si>
  <si>
    <t>Dar a conocer a los lideres de procesos asistenciales los espacios de participación social generados por el Hospital</t>
  </si>
  <si>
    <t>Realizar estudio de las preferencias de canales y tipos de información que requieren los usuarios de sus lideres comunitarios.</t>
  </si>
  <si>
    <t>Dar a conocer los links del Portal Institucional donde pueden tener comunicación con la Institución</t>
  </si>
  <si>
    <t>Definir canales de comunicación a ofrecer a la comunidad</t>
  </si>
  <si>
    <t>Comunicaciones, calidad, planeacion</t>
  </si>
  <si>
    <t>Documento donde se definan los links del portal WEB
Comunicaciones o correos enviados a lideres con los links</t>
  </si>
  <si>
    <t>Acta de reunion
Comunicaciones o correos enviados a lideres con los canales de comunicación</t>
  </si>
  <si>
    <t>ESTRATEGIA PARA EL DESARROLLO DE LA PLANIFICACIÓN INSTITUCIONAL PARTICIPATIVA DE LA POBLACION, EN PRO DEL MEJORAMIENTO DE LOS PROBLEMAS DE SALUD DE LA POBLACIÓN</t>
  </si>
  <si>
    <t>Mecanismo definido, presentacion en pagina web: A traves de la pagina web en la pestaña transparencia y su link:
file:///C:/Users/Planeacion5/Downloads/PLAN%20DE%20DESARROLLO%20DEFINITIVO.pdf.
Presentacion del plan de inversiones en JD donde participa el miembro de JD</t>
  </si>
  <si>
    <t>La participación, de acuerdo con la Constitución, es tanto 1) principio (que pretende promover y hacer efectiva la incidencia de las comunidades en la vida económica, política, administrativa, cultura y social de la Nación); como 2) fin (que pretende facilitar la participación de los ciudadanos en las decisiones que los afectan) y 3) Derecho (a la libre asociación, a la conformación, ejercicio y control del poder político y a la incidencia en la gestión de lo público, que representa el interés de los ciudadanos por hacer parte del desarrollo de los territorios que habitamos) En tanto Derecho, implica que la Participación es una oportunidad para el ejercicio de todos los demás derechos y que la  institucionalidad debe brindar las garantías para el mismo. En este último aspecto es necesario evitar la dispersión sectorial y temática de las acciones o procesos de participación que se promueven, pero también es necesario revisar y superar las debilidades normativas, las carencias técnicas de los servidores públicos para orientar este tipo de procesos y la falta de voluntad política para reconocer e incorporar los aportes de la ciudadanía en la gestión de lo público.</t>
  </si>
  <si>
    <t>Promover la planificación institucional participativa en los lideres de la comunidad para generar la construcción colectiva de iniciativas en pro del mejoramiento en la prestación de servicios de salud.</t>
  </si>
  <si>
    <t>Participación activa y colectiva</t>
  </si>
  <si>
    <t>Objetivo específico 1: Fortalecer la capacidad institucional para garantizar el derecho a la participación social en salud Desarrollar capacidades en el talento humano en salud para acompañar técnicamente los procesos de participación social en salud. Desarrollar capacidades institucionales (en las Direcciones Territoriales de Salud, EPS, IPS, ARL) para gestionar los procesos territoriales de participación social en salud. Articular los procesos de participación liderados por las distintas dependencias del MSPS14 Objetivo específico 2: Fortalecer las capacidades ciudadanas y los recursos de poder para que la ciudadanía intervenga, incida y decida en la formulación de políticas públicas de salud y en sus programas en todo el ciclo: diseño, ejecución, evaluación, ajuste y gestión. Articular los espacios e instancias de participación social en salud a nivel territorial14 Desarrollar una escuela de formación para la participación con incidencia Objetivo específico 3: Promover la cultura de la salud y el autocuidado, y posibilitar la defensa del derecho de la salud de los ciudadanos/as. Construir procesos de cuidado de la salud (de sí mismo, de los otros y de lo otro) como un aporte a la consolidación de la Paz en el país. Objetivo específico 4: Incentivar el ejercicio de veeduría de recursos del sector salud y el cumplimiento de los planes de beneficios como instrumentos básicos para la garantía del derecho a la salud. Desarrollar capacidades para realizar rendición de cuentas, tanto en las instituciones gubernamentales como en la institucionalidad y los procesos de participación social en salud. Objetivo específico 5: Promover los procesos de Gestión en salud y la participación en la presupuestación participativa en salud. Desarrollar procesos intersectoriales que promuevan la gobernanza en salud en los distintos niveles territoriales.14</t>
  </si>
  <si>
    <t xml:space="preserve">* Brindar información a los lideres de la comunidad en aspectos de la politica de participacion ciudadana en salud y su aplicacion Institucional. 
*Articular  espacios de participación social en la formulación del plan de desarrollo y plan de accion Institucional. 
* Promover la participación ciudadana en el seguimiento a la ejecucion de la planeacion institucional.
* Promover la participación ciudadana para lograr una cultura de la salud y el autocuidado, brindando informacion en la modificación  de los factores de riesgo y el estímulo de los factores protectores de la salud.
* Incentivar la veeduría en la planeación y ejecución de los recursos en salud.
* Estimular la Participación de los lideres de la comunidad en los ejercicios de definición de la política Institucional de participación social en salud.
* Estimular la participación activa de los lideres de la comunidad en los ejercicios de presupuestación Institucional.
* Estimular la detección de necesidades para mejorar los niveles de satisfacción del usuario, en la prestacion de servicios de salud.
* Promover la formulación de mecanismos de participación en decisiones de inclusión o exclusión de servicios y tecnologías;  que puedan significar una limitación  de acceso a los servicios de salud.
* Establecer espacios de participacion en la planificación de acciones Institucionales para la promoción en salud y prevencion de la enfermedad. </t>
  </si>
  <si>
    <t xml:space="preserve">Lucha contra la segregación, la desigualdad, la inequidad y la discriminación,en la prestacion de servicios de salud en la Institución, desarollando acciones que contribuyan al reconocimiento de la diversidad como factor imprescindible para el desarrollo, que apunten a la igualdad social.  </t>
  </si>
  <si>
    <t xml:space="preserve">DERECHOS HUMANOS 
El surgimiento de los derechos parte del reconocimiento de la existencia de leyes naturales, según las cuales todos y todas tenemos por naturaleza una serie de privilegios por el simple hecho de ser personas. Los Derechos humanos son atributos inherentes a los seres humanos, que todas las personas tienen y deben disfrutar  en condiciones de igualdad sin distinciones de ninguna índole.  </t>
  </si>
  <si>
    <t xml:space="preserve">Los derechos humanos están íntimamente ligados a la dignidad humana, entendida como un valor intrínseco e inalienable de cada persona, y cercana a las nociones de libertad, equidad, diversidad, respeto, tolerancia y principio fundamental de la condición humana, surgen como una respuesta al padecimiento de los más débiles. </t>
  </si>
  <si>
    <t>Discriminar es separar, diferenciar o excluir a alguna persona, o tratarla como un ser inferior, o privarle de derechos, por ciertas características físicas, por sus ideas, religión, edad, cultura, orientación sexual, posición económica, y otros motivos. Este menosprecio hacia el considerado “diferente” afecta su dignidad humana, y lo somete a maltratos y abusos.</t>
  </si>
  <si>
    <t>La segregación es concebida como un fenómeno – problema que en la mayoría de veces y casos agudiza la desigualdad social y a su vez genera discriminación y desintegración social; convirtiéndose en una de las múltiples barreras y obstáculos para el disfrute pleno de los derechos sociales, económicos y culturales.</t>
  </si>
  <si>
    <t>El término segregación viene del latín segregatĭo y es entendido como la acción o el efecto de segregar, es decir separar y marginar a una persona o a un grupo de personas por motivos sociales, políticos o culturales.</t>
  </si>
  <si>
    <t>La Corte Constitucional en Sentencia T500 de 2002 define: “El acto discriminatorio es la conducta, actitud o trato que pretende - consciente o conscientemente - anular, dominar o ignorar a una persona o grupo de personas, con frecuencia apelando a preconcepciones o prejuicios sociales o personales, y que trae como resultado la violación de sus derechos fundamentales.</t>
  </si>
  <si>
    <r>
      <rPr>
        <b/>
        <sz val="11"/>
        <color theme="1"/>
        <rFont val="Calibri"/>
        <family val="2"/>
        <scheme val="minor"/>
      </rPr>
      <t xml:space="preserve">ENFOQUE DIFERENCIAL </t>
    </r>
    <r>
      <rPr>
        <sz val="11"/>
        <color theme="1"/>
        <rFont val="Calibri"/>
        <family val="2"/>
        <scheme val="minor"/>
      </rPr>
      <t xml:space="preserve">
El enfoque diferencial permite comprender la compleja realidad social y realizar acciones que contribuyan a eliminar todas las formas de discriminación y segregación social, busca reconocer la diferencia como punto de partida para implementar políticas públicas orientadas a la garantía de los derechos de la población en oposición a aquellas que pretenden homogeneizar en función de un modelo de desarrollo imperante. </t>
    </r>
  </si>
  <si>
    <t>Identificar y reconocer las diferencias entre las personas, grupos, pueblos y demás colectividades</t>
  </si>
  <si>
    <t>Identificar situaciones particulares y colectivas de fragilidad, vulnerabilidad, discriminación o exclusión</t>
  </si>
  <si>
    <t>Generar acciones para la supresión de las inequidades y de sus expresiones de subordinación, discriminación y exclusión social, política y económica</t>
  </si>
  <si>
    <t>Generar acciones informativas a los colabarodares sobre el enfoque diferencial para prevenir acciones discriminativas en al Institucion</t>
  </si>
  <si>
    <t xml:space="preserve">Generar acciones de reivindicación y legitimación de las diferencias, en el caso de presentarse acciones de discriminación </t>
  </si>
  <si>
    <t>Articular la ejecución de acciones institucionales para alcanzar equidad e igualdad de oportunidades en la adquisición de servicios de salud para los grupos poblacionales que se encuentran en situación de debilidad manifiesta, tendientes a evitar las distintas discriminaciones que se presenten a grupos étnicos, Género, diversidad sexual,  etapa del ciclo de vida, nacionalidad, religion, ideologia politica, victima conflicto armado, condiciones físicas o situación de discapacidad.</t>
  </si>
  <si>
    <r>
      <rPr>
        <b/>
        <sz val="11"/>
        <color theme="1"/>
        <rFont val="Calibri"/>
        <family val="2"/>
        <scheme val="minor"/>
      </rPr>
      <t>GENERO:</t>
    </r>
    <r>
      <rPr>
        <sz val="11"/>
        <color theme="1"/>
        <rFont val="Calibri"/>
        <family val="2"/>
        <scheme val="minor"/>
      </rPr>
      <t xml:space="preserve">
Se refiere a las creencias, las actitudes, los rasgos personales, los valores y las conductas que diferencian a los hombres y las mujeres.
El enfoque de Equidad de Género, se constituye en un mecanismo teórico y político para el análisis e intervención de la desigualdad de oportunidades, las diferentes formas de interrelación y de los papeles socialmente asignados a los hombres y a las mujeres
</t>
    </r>
    <r>
      <rPr>
        <b/>
        <sz val="11"/>
        <color theme="1"/>
        <rFont val="Calibri"/>
        <family val="2"/>
        <scheme val="minor"/>
      </rPr>
      <t>DISCRIMINACION POR GENERO</t>
    </r>
    <r>
      <rPr>
        <sz val="11"/>
        <color theme="1"/>
        <rFont val="Calibri"/>
        <family val="2"/>
        <scheme val="minor"/>
      </rPr>
      <t xml:space="preserve">
Aparece cuando a partir del análisis de género se pone al descubierto la estigmatización, discriminación y vulneración de derechos en razón de la sexualidad y los roles e identidades de género de las personas.  
</t>
    </r>
    <r>
      <rPr>
        <b/>
        <sz val="11"/>
        <color theme="1"/>
        <rFont val="Calibri"/>
        <family val="2"/>
        <scheme val="minor"/>
      </rPr>
      <t>MANEJO</t>
    </r>
    <r>
      <rPr>
        <sz val="11"/>
        <color theme="1"/>
        <rFont val="Calibri"/>
        <family val="2"/>
        <scheme val="minor"/>
      </rPr>
      <t xml:space="preserve">
Generación de acciones  institucionales preventivas o correctivas, hacia personas que ven vulnerados sus derechos en razón de su identidad de género.</t>
    </r>
  </si>
  <si>
    <r>
      <rPr>
        <b/>
        <sz val="11"/>
        <color theme="1"/>
        <rFont val="Calibri"/>
        <family val="2"/>
        <scheme val="minor"/>
      </rPr>
      <t xml:space="preserve"> ETARIO</t>
    </r>
    <r>
      <rPr>
        <sz val="11"/>
        <color theme="1"/>
        <rFont val="Calibri"/>
        <family val="2"/>
        <scheme val="minor"/>
      </rPr>
      <t xml:space="preserve">
 Analiza la situación de los diferentes grupos etarios (niños, niñas, adolescentes, jóvenes,  adultos y adultas, personas mayores) a la luz de las desigualdades y 
</t>
    </r>
    <r>
      <rPr>
        <b/>
        <sz val="11"/>
        <color theme="1"/>
        <rFont val="Calibri"/>
        <family val="2"/>
        <scheme val="minor"/>
      </rPr>
      <t>DISCRIMINACION POR EDAD</t>
    </r>
    <r>
      <rPr>
        <sz val="11"/>
        <color theme="1"/>
        <rFont val="Calibri"/>
        <family val="2"/>
        <scheme val="minor"/>
      </rPr>
      <t xml:space="preserve">
Exclusiones a que son sometidos en razón a su edad y analiza particularidades relacionadas con el propio desarrollo biológico, psicológico, emocional y social de las personas que determina sus necesidades particulares, sus expectativas, etc. 
</t>
    </r>
    <r>
      <rPr>
        <b/>
        <sz val="11"/>
        <color theme="1"/>
        <rFont val="Calibri"/>
        <family val="2"/>
        <scheme val="minor"/>
      </rPr>
      <t>MANEJO</t>
    </r>
    <r>
      <rPr>
        <sz val="11"/>
        <color theme="1"/>
        <rFont val="Calibri"/>
        <family val="2"/>
        <scheme val="minor"/>
      </rPr>
      <t xml:space="preserve">
Formular acciones que contribuyan al ejercicio pleno de su ciudadanía en condiciones de igualdad, propiciando su pleno desarrollo atendiendo a sus capacidades y potencialidades propias de su edad.</t>
    </r>
  </si>
  <si>
    <r>
      <rPr>
        <b/>
        <sz val="11"/>
        <color theme="1"/>
        <rFont val="Calibri"/>
        <family val="2"/>
        <scheme val="minor"/>
      </rPr>
      <t>ETNICO</t>
    </r>
    <r>
      <rPr>
        <sz val="11"/>
        <color theme="1"/>
        <rFont val="Calibri"/>
        <family val="2"/>
        <scheme val="minor"/>
      </rPr>
      <t xml:space="preserve">
Orienta la actuación a partir del análisis de las prácticas de subordinación y exclusión vividas por las personas y pueblos Indígenas, Raizal, Rrom, Palenqueros y Afrodescendientes. 
</t>
    </r>
    <r>
      <rPr>
        <b/>
        <sz val="11"/>
        <color theme="1"/>
        <rFont val="Calibri"/>
        <family val="2"/>
        <scheme val="minor"/>
      </rPr>
      <t>DISCRIMINACION ETNICA</t>
    </r>
    <r>
      <rPr>
        <sz val="11"/>
        <color theme="1"/>
        <rFont val="Calibri"/>
        <family val="2"/>
        <scheme val="minor"/>
      </rPr>
      <t xml:space="preserve"> 
Situaciones de inequidad, discriminación y vulneración de los derechos, en particular de sus derechos culturales, en razon de su etnia.
MANEJO
Protección de su cosmovisión, en particular una lectura de las realidades específicas de las poblaciones e individuos de estos grupos etnicos.</t>
    </r>
  </si>
  <si>
    <r>
      <rPr>
        <b/>
        <sz val="11"/>
        <color theme="1"/>
        <rFont val="Calibri"/>
        <family val="2"/>
        <scheme val="minor"/>
      </rPr>
      <t>DISCAPACIDAD</t>
    </r>
    <r>
      <rPr>
        <sz val="11"/>
        <color theme="1"/>
        <rFont val="Calibri"/>
        <family val="2"/>
        <scheme val="minor"/>
      </rPr>
      <t xml:space="preserve">
Es el resultado de una relación dinámica de la persona con los entornos políticos, sociales, económicos, ambientales y culturales donde encuentra limitaciones o barreras para su desempeño y participación en las actividades de la vida diaria en estos entornos. 
</t>
    </r>
    <r>
      <rPr>
        <b/>
        <sz val="11"/>
        <color theme="1"/>
        <rFont val="Calibri"/>
        <family val="2"/>
        <scheme val="minor"/>
      </rPr>
      <t>DISCRIMINACION POR DISCAPACIDAD:</t>
    </r>
    <r>
      <rPr>
        <sz val="11"/>
        <color theme="1"/>
        <rFont val="Calibri"/>
        <family val="2"/>
        <scheme val="minor"/>
      </rPr>
      <t xml:space="preserve">
Situaciones de inequidad, discriminación y vulneración de los derechos,  en razon de su discapacidad
</t>
    </r>
    <r>
      <rPr>
        <b/>
        <sz val="11"/>
        <color theme="1"/>
        <rFont val="Calibri"/>
        <family val="2"/>
        <scheme val="minor"/>
      </rPr>
      <t>MANEJO</t>
    </r>
    <r>
      <rPr>
        <sz val="11"/>
        <color theme="1"/>
        <rFont val="Calibri"/>
        <family val="2"/>
        <scheme val="minor"/>
      </rPr>
      <t xml:space="preserve">
Articular acciones para contribuir al mejor desempeño de la persona con discapacidad, en los contextos en que se desempeñe institucionalmente, teniendo en cuenta el enfoque diferencial.</t>
    </r>
  </si>
  <si>
    <r>
      <rPr>
        <b/>
        <sz val="11"/>
        <color theme="1"/>
        <rFont val="Calibri"/>
        <family val="2"/>
        <scheme val="minor"/>
      </rPr>
      <t>VICTIMAS DE CONFLICTO ARMADO</t>
    </r>
    <r>
      <rPr>
        <sz val="11"/>
        <color theme="1"/>
        <rFont val="Calibri"/>
        <family val="2"/>
        <scheme val="minor"/>
      </rPr>
      <t xml:space="preserve">
Aquellas personas que individual o colectivamente hayan sufrido un daño por hechos ocurridos a partir del 1 de enero de 1985, como consecuencia de infracciones al Derecho Internacional Humanitario o de violaciones graves y manifiestas a las normas internacionales de Derechos Humanos, ocurridas con ocasión del conflicto armado interno”53. 
</t>
    </r>
    <r>
      <rPr>
        <b/>
        <sz val="11"/>
        <color theme="1"/>
        <rFont val="Calibri"/>
        <family val="2"/>
        <scheme val="minor"/>
      </rPr>
      <t>DISCRIMINACION</t>
    </r>
    <r>
      <rPr>
        <sz val="11"/>
        <color theme="1"/>
        <rFont val="Calibri"/>
        <family val="2"/>
        <scheme val="minor"/>
      </rPr>
      <t>:
Situaciones de inequidad, discriminación y vulneración de los derechos,  en razon de su condicion de victima de conflicto armado.</t>
    </r>
    <r>
      <rPr>
        <b/>
        <sz val="11"/>
        <color theme="1"/>
        <rFont val="Calibri"/>
        <family val="2"/>
        <scheme val="minor"/>
      </rPr>
      <t xml:space="preserve">
MANEJO</t>
    </r>
    <r>
      <rPr>
        <sz val="11"/>
        <color theme="1"/>
        <rFont val="Calibri"/>
        <family val="2"/>
        <scheme val="minor"/>
      </rPr>
      <t xml:space="preserve"> 
Generación de acciones  institucionales preventivas o correctivas, hacia personas que ven vulnerados sus derechos en razón de su condicion de victima del conflicto armado.</t>
    </r>
  </si>
  <si>
    <t xml:space="preserve">Incorporar en todos los procesos institucionales,  el enfoque diferencial, en razón a la condición y situación de algunos grupos poblacionales, con el fin de garantizar los derechos cuando presenten vulnerabilidad manifiesta.  
</t>
  </si>
  <si>
    <t>SIAU, calidad(humanización)planeacion</t>
  </si>
  <si>
    <t>Talento humano, calidad</t>
  </si>
  <si>
    <t>Planeacion, talento humano</t>
  </si>
  <si>
    <t>lideres de procesos
SIAU</t>
  </si>
  <si>
    <t xml:space="preserve">SIAU, Calidad, Subgerencia cientifica </t>
  </si>
  <si>
    <t>Actas de reunion</t>
  </si>
  <si>
    <t>Informe</t>
  </si>
  <si>
    <r>
      <rPr>
        <sz val="12"/>
        <color theme="1"/>
        <rFont val="Calibri"/>
        <family val="2"/>
      </rPr>
      <t>≥ 80%</t>
    </r>
  </si>
  <si>
    <t xml:space="preserve">Corresponde a la institucionalidad y especialmente al sector salud, entre otros aspectos, promover y cualificar la participación promoviendo la construcción colectiva de iniciativas comunitarias por la salud; generando escenarios de información oportuna, adecuada, suficiente y comprensible;  construyendo conocimiento con los actores sociales; generando escenarios de deliberación y concertación con la ciudadanía (organizada o no), donde lo acordado sea vinculante para las administraciones </t>
  </si>
  <si>
    <t xml:space="preserve">Generar un documento que establezca Institucionalmente el enfoque diferencial en la prestacion de los servicios de salud con miras a lograr transformaciones estructurales en las prácticas institucionales para la garantía de derechos de las personas, independiente de su condicion. </t>
  </si>
  <si>
    <t>PLAN DE CAPACITACION EN PPSS AL RESPRESENTANTE DE LOS USUARIOS ANTE LA JUNTA DIRECTIVA DEL HOSPITAL</t>
  </si>
  <si>
    <t>Dar a conocer al representante de los usuarios ante la Junta Directiva los mecanismos de participacion social que normativamente se contemplan en Colombia</t>
  </si>
  <si>
    <t>8.Ofrecer espacios de información de participación social en salud en la página web del hospital</t>
  </si>
  <si>
    <t>1.Generar empoderamiento a través de espacios institucionales a los líderes de la comunidad para que participen en la construcción del diagnóstico situacional, base para la construcción del Plan de desarrollo estratégico institucional.</t>
  </si>
  <si>
    <t>2.Brindar participación activa a líderes de la comunidad en los espacios generados institucionalmente para la rendición de cuentas.</t>
  </si>
  <si>
    <t>3.Generar espacios de encuentro de líderes sociales con la alta Gerencia para la presentación de expectativas, frente a la prestación de servicios de salud en el Hospital, en pro del mejoramiento de la atención a la comunidad.</t>
  </si>
  <si>
    <t xml:space="preserve">4.Devoluciones y creatividad social: En sesiones periódicas, hacer sentir a la comunidad que está contribuyendo al diagnóstico y a las líneas de superación en salud, con base en los estudios que realice la institución y la universidad en el marco de la aplicación de su política de innovación e investigación, brindándoles retroalimentación. </t>
  </si>
  <si>
    <t>5.Generar espacios con los coordinadores de servicios asistenciales (según cronograma y priorización de servicios) y donde se compartan expectativas con los líderes de la comunidad, como ejercicio de veeduría ciudadana.</t>
  </si>
  <si>
    <t>6.Apoyar la realización de las reuniones de la asociación de usuarios en el Hospital Universitario San José De Popayán ESE.</t>
  </si>
  <si>
    <t>7.Brindar capacitaciones periódicas a los líderes de la asociación de usuarios en participación social en salud.</t>
  </si>
  <si>
    <t>Dar a conocer los links del Portal Institucional donde pueden obtener información de la Institución</t>
  </si>
  <si>
    <t>ESPACIOS DE PARTICIPACION SOCIAL EN SALUD</t>
  </si>
  <si>
    <t>Pagina web actualidad
Medios de comunicación institucional</t>
  </si>
  <si>
    <t>INDICADOR</t>
  </si>
  <si>
    <t>Poyecto: Omar Arturo Solano L. Enf GI-Oficina Planeación</t>
  </si>
  <si>
    <t xml:space="preserve">PLAN PARA LA PARTICIPACION Y APROPIACION DE LA COMUNIDAD DE LOS PROGRAMAS 
DE PROMOCION DE LA SALUD Y PREVENCION DE LA ENFERMEDAD </t>
  </si>
  <si>
    <t>PLAN DE CAPACITACIÓN EN CONTROL SOCIAL DIRIGIDO A FUNCIONARIOS DE LA INSTITUCIÓN EN PRO DE FORTALECER EL APOYO EN ÉSTOS ASPECTOS A LA CIUDADANIA.</t>
  </si>
  <si>
    <t>Pantallazos de correos</t>
  </si>
  <si>
    <t>Acta de reunion del 15 de dic del 2020 (espacios de participacion social en la Institución donde se determinen las formas de convocatoria para la participación de la sociedad en los mismos)</t>
  </si>
  <si>
    <t>Se adopto por resolucion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</si>
</sst>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1" formatCode="_-* #,##0_-;\-* #,##0_-;_-* &quot;-&quot;_-;_-@_-"/>
  </numFmts>
  <fonts count="23">
    <font>
      <sz val="11"/>
      <color theme="1"/>
      <name val="Calibri"/>
      <family val="2"/>
      <scheme val="minor"/>
    </font>
    <font>
      <b/>
      <sz val="11"/>
      <color theme="1"/>
      <name val="Calibri"/>
      <family val="2"/>
      <scheme val="minor"/>
    </font>
    <font>
      <b/>
      <sz val="20"/>
      <color theme="1"/>
      <name val="Calibri"/>
      <family val="2"/>
      <scheme val="minor"/>
    </font>
    <font>
      <b/>
      <sz val="13"/>
      <name val="Calibri"/>
      <family val="2"/>
      <scheme val="minor"/>
    </font>
    <font>
      <sz val="10"/>
      <name val="Calibri"/>
      <family val="2"/>
      <scheme val="minor"/>
    </font>
    <font>
      <sz val="11"/>
      <color theme="1"/>
      <name val="Calibri"/>
      <family val="2"/>
    </font>
    <font>
      <sz val="8.8000000000000007"/>
      <color theme="1"/>
      <name val="Calibri"/>
      <family val="2"/>
    </font>
    <font>
      <b/>
      <sz val="14"/>
      <color theme="1"/>
      <name val="Calibri"/>
      <family val="2"/>
      <scheme val="minor"/>
    </font>
    <font>
      <b/>
      <sz val="16"/>
      <color theme="1"/>
      <name val="Calibri"/>
      <family val="2"/>
      <scheme val="minor"/>
    </font>
    <font>
      <b/>
      <sz val="18"/>
      <color theme="1"/>
      <name val="Calibri"/>
      <family val="2"/>
      <scheme val="minor"/>
    </font>
    <font>
      <sz val="11"/>
      <color theme="1"/>
      <name val="Calibri"/>
      <family val="2"/>
      <scheme val="minor"/>
    </font>
    <font>
      <u/>
      <sz val="11"/>
      <color theme="10"/>
      <name val="Calibri"/>
      <family val="2"/>
      <scheme val="minor"/>
    </font>
    <font>
      <sz val="17.600000000000001"/>
      <color rgb="FF555555"/>
      <name val="Work Sans"/>
    </font>
    <font>
      <b/>
      <sz val="11"/>
      <color theme="1"/>
      <name val="Work Sans"/>
    </font>
    <font>
      <sz val="12"/>
      <color rgb="FF333333"/>
      <name val="Calibri"/>
      <family val="2"/>
      <scheme val="minor"/>
    </font>
    <font>
      <sz val="12"/>
      <color theme="1"/>
      <name val="Calibri"/>
      <family val="2"/>
      <scheme val="minor"/>
    </font>
    <font>
      <b/>
      <sz val="12"/>
      <color theme="1"/>
      <name val="Calibri"/>
      <family val="2"/>
      <scheme val="minor"/>
    </font>
    <font>
      <b/>
      <sz val="12"/>
      <name val="Calibri"/>
      <family val="2"/>
      <scheme val="minor"/>
    </font>
    <font>
      <sz val="12"/>
      <name val="Calibri"/>
      <family val="2"/>
      <scheme val="minor"/>
    </font>
    <font>
      <sz val="12"/>
      <color theme="1"/>
      <name val="Calibri"/>
      <family val="2"/>
    </font>
    <font>
      <sz val="11"/>
      <color theme="1"/>
      <name val="Arial"/>
      <family val="2"/>
    </font>
    <font>
      <sz val="10"/>
      <color theme="1"/>
      <name val="Calibri"/>
      <family val="2"/>
      <scheme val="minor"/>
    </font>
    <font>
      <sz val="9"/>
      <color theme="1"/>
      <name val="Calibri"/>
      <family val="2"/>
      <scheme val="minor"/>
    </font>
  </fonts>
  <fills count="8">
    <fill>
      <patternFill patternType="none"/>
    </fill>
    <fill>
      <patternFill patternType="gray125"/>
    </fill>
    <fill>
      <patternFill patternType="solid">
        <fgColor theme="2" tint="-9.9978637043366805E-2"/>
        <bgColor indexed="64"/>
      </patternFill>
    </fill>
    <fill>
      <patternFill patternType="solid">
        <fgColor theme="9" tint="0.79998168889431442"/>
        <bgColor indexed="64"/>
      </patternFill>
    </fill>
    <fill>
      <patternFill patternType="solid">
        <fgColor rgb="FFFFFFCC"/>
        <bgColor indexed="64"/>
      </patternFill>
    </fill>
    <fill>
      <patternFill patternType="solid">
        <fgColor rgb="FFFFFF00"/>
        <bgColor indexed="64"/>
      </patternFill>
    </fill>
    <fill>
      <patternFill patternType="solid">
        <fgColor rgb="FF92D050"/>
        <bgColor indexed="64"/>
      </patternFill>
    </fill>
    <fill>
      <patternFill patternType="solid">
        <fgColor theme="0"/>
        <bgColor indexed="64"/>
      </patternFill>
    </fill>
  </fills>
  <borders count="4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diagonal/>
    </border>
    <border>
      <left/>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medium">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thin">
        <color indexed="64"/>
      </left>
      <right/>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s>
  <cellStyleXfs count="3">
    <xf numFmtId="0" fontId="0" fillId="0" borderId="0"/>
    <xf numFmtId="41" fontId="10" fillId="0" borderId="0" applyFont="0" applyFill="0" applyBorder="0" applyAlignment="0" applyProtection="0"/>
    <xf numFmtId="0" fontId="11" fillId="0" borderId="0" applyNumberFormat="0" applyFill="0" applyBorder="0" applyAlignment="0" applyProtection="0"/>
  </cellStyleXfs>
  <cellXfs count="250">
    <xf numFmtId="0" fontId="0" fillId="0" borderId="0" xfId="0"/>
    <xf numFmtId="0" fontId="0" fillId="0" borderId="5" xfId="0" applyBorder="1"/>
    <xf numFmtId="0" fontId="4" fillId="0" borderId="9" xfId="0" applyFont="1" applyFill="1" applyBorder="1" applyAlignment="1">
      <alignment horizontal="justify" vertical="center" wrapText="1"/>
    </xf>
    <xf numFmtId="0" fontId="4" fillId="0" borderId="5" xfId="0" applyFont="1" applyFill="1" applyBorder="1" applyAlignment="1">
      <alignment horizontal="justify" vertical="center" wrapText="1"/>
    </xf>
    <xf numFmtId="0" fontId="0" fillId="0" borderId="5" xfId="0" applyBorder="1" applyAlignment="1">
      <alignment horizontal="center" vertical="center"/>
    </xf>
    <xf numFmtId="0" fontId="1" fillId="3" borderId="8" xfId="0" applyFont="1" applyFill="1" applyBorder="1" applyAlignment="1">
      <alignment horizontal="center" vertical="center"/>
    </xf>
    <xf numFmtId="0" fontId="1" fillId="4" borderId="10" xfId="0" applyFont="1" applyFill="1" applyBorder="1" applyAlignment="1">
      <alignment horizontal="justify" vertical="center"/>
    </xf>
    <xf numFmtId="0" fontId="1" fillId="4" borderId="11" xfId="0" applyFont="1" applyFill="1" applyBorder="1" applyAlignment="1">
      <alignment horizontal="center" vertical="center"/>
    </xf>
    <xf numFmtId="0" fontId="1" fillId="4" borderId="11" xfId="0" applyFont="1" applyFill="1" applyBorder="1" applyAlignment="1">
      <alignment horizontal="justify" vertical="center"/>
    </xf>
    <xf numFmtId="0" fontId="1" fillId="4" borderId="11" xfId="0" applyFont="1" applyFill="1" applyBorder="1" applyAlignment="1">
      <alignment horizontal="center" vertical="center" wrapText="1"/>
    </xf>
    <xf numFmtId="0" fontId="1" fillId="4" borderId="11" xfId="0" applyFont="1" applyFill="1" applyBorder="1" applyAlignment="1">
      <alignment vertical="center" wrapText="1"/>
    </xf>
    <xf numFmtId="0" fontId="1" fillId="4" borderId="12" xfId="0" applyFont="1" applyFill="1" applyBorder="1" applyAlignment="1">
      <alignment vertical="center" wrapText="1"/>
    </xf>
    <xf numFmtId="0" fontId="4" fillId="0" borderId="16" xfId="0" applyFont="1" applyFill="1" applyBorder="1" applyAlignment="1">
      <alignment horizontal="justify" vertical="center" wrapText="1"/>
    </xf>
    <xf numFmtId="0" fontId="0" fillId="0" borderId="19" xfId="0" applyBorder="1"/>
    <xf numFmtId="9" fontId="0" fillId="0" borderId="16" xfId="0" applyNumberFormat="1" applyBorder="1" applyAlignment="1">
      <alignment horizontal="center" vertical="center"/>
    </xf>
    <xf numFmtId="49" fontId="4" fillId="0" borderId="16" xfId="0" applyNumberFormat="1" applyFont="1" applyFill="1" applyBorder="1" applyAlignment="1">
      <alignment horizontal="center" vertical="center" wrapText="1"/>
    </xf>
    <xf numFmtId="0" fontId="4" fillId="0" borderId="17" xfId="0" applyFont="1" applyFill="1" applyBorder="1" applyAlignment="1">
      <alignment horizontal="justify" vertical="center" wrapText="1"/>
    </xf>
    <xf numFmtId="0" fontId="0" fillId="0" borderId="16" xfId="0" applyBorder="1" applyAlignment="1">
      <alignment horizontal="center" vertical="center"/>
    </xf>
    <xf numFmtId="0" fontId="4" fillId="0" borderId="15" xfId="0" applyFont="1" applyFill="1" applyBorder="1" applyAlignment="1">
      <alignment horizontal="justify" vertical="center" wrapText="1"/>
    </xf>
    <xf numFmtId="9" fontId="0" fillId="0" borderId="5" xfId="0" applyNumberFormat="1" applyBorder="1" applyAlignment="1">
      <alignment horizontal="center" vertical="center"/>
    </xf>
    <xf numFmtId="0" fontId="4" fillId="0" borderId="23" xfId="0" applyFont="1" applyFill="1" applyBorder="1" applyAlignment="1">
      <alignment horizontal="justify" vertical="center" wrapText="1"/>
    </xf>
    <xf numFmtId="17" fontId="0" fillId="0" borderId="5" xfId="0" applyNumberFormat="1" applyBorder="1" applyAlignment="1">
      <alignment horizontal="center" vertical="center"/>
    </xf>
    <xf numFmtId="49" fontId="4" fillId="0" borderId="9" xfId="0" applyNumberFormat="1" applyFont="1" applyFill="1" applyBorder="1" applyAlignment="1">
      <alignment horizontal="center" vertical="center" wrapText="1"/>
    </xf>
    <xf numFmtId="0" fontId="0" fillId="0" borderId="18" xfId="0" applyBorder="1" applyAlignment="1">
      <alignment horizontal="center" vertical="center"/>
    </xf>
    <xf numFmtId="0" fontId="0" fillId="0" borderId="25" xfId="0" applyFill="1" applyBorder="1" applyAlignment="1">
      <alignment horizontal="center" vertical="center"/>
    </xf>
    <xf numFmtId="0" fontId="4" fillId="0" borderId="5" xfId="0" applyFont="1" applyFill="1" applyBorder="1" applyAlignment="1">
      <alignment horizontal="center" vertical="center" wrapText="1"/>
    </xf>
    <xf numFmtId="17" fontId="0" fillId="0" borderId="5" xfId="0" applyNumberFormat="1" applyBorder="1" applyAlignment="1">
      <alignment vertical="center"/>
    </xf>
    <xf numFmtId="17" fontId="4" fillId="0" borderId="5" xfId="0" applyNumberFormat="1" applyFont="1" applyFill="1" applyBorder="1" applyAlignment="1">
      <alignment horizontal="center" vertical="center" wrapText="1"/>
    </xf>
    <xf numFmtId="0" fontId="4" fillId="0" borderId="18" xfId="0" applyFont="1" applyFill="1" applyBorder="1" applyAlignment="1">
      <alignment horizontal="center" vertical="center" wrapText="1"/>
    </xf>
    <xf numFmtId="0" fontId="0" fillId="0" borderId="18" xfId="0" applyBorder="1" applyAlignment="1">
      <alignment vertical="center" wrapText="1"/>
    </xf>
    <xf numFmtId="0" fontId="4" fillId="0" borderId="19" xfId="0" applyFont="1" applyFill="1" applyBorder="1" applyAlignment="1">
      <alignment horizontal="justify" vertical="center" wrapText="1"/>
    </xf>
    <xf numFmtId="0" fontId="4" fillId="0" borderId="25" xfId="0" applyFont="1" applyFill="1" applyBorder="1" applyAlignment="1">
      <alignment horizontal="justify" vertical="center" wrapText="1"/>
    </xf>
    <xf numFmtId="49" fontId="4" fillId="0" borderId="23" xfId="0" applyNumberFormat="1" applyFont="1" applyFill="1" applyBorder="1" applyAlignment="1">
      <alignment horizontal="center" vertical="center" wrapText="1"/>
    </xf>
    <xf numFmtId="0" fontId="0" fillId="0" borderId="0" xfId="0" applyAlignment="1">
      <alignment wrapText="1"/>
    </xf>
    <xf numFmtId="0" fontId="0" fillId="0" borderId="20" xfId="0" applyBorder="1" applyAlignment="1">
      <alignment vertical="center" wrapText="1"/>
    </xf>
    <xf numFmtId="9" fontId="0" fillId="0" borderId="19" xfId="0" applyNumberFormat="1" applyBorder="1" applyAlignment="1">
      <alignment horizontal="center" vertical="center"/>
    </xf>
    <xf numFmtId="0" fontId="0" fillId="0" borderId="18" xfId="0" applyBorder="1" applyAlignment="1">
      <alignment horizontal="right" vertical="center" wrapText="1"/>
    </xf>
    <xf numFmtId="49" fontId="4" fillId="0" borderId="19" xfId="0" applyNumberFormat="1" applyFont="1" applyFill="1" applyBorder="1" applyAlignment="1">
      <alignment horizontal="center" vertical="center" wrapText="1"/>
    </xf>
    <xf numFmtId="49" fontId="0" fillId="0" borderId="5" xfId="0" applyNumberFormat="1" applyBorder="1" applyAlignment="1">
      <alignment horizontal="center" vertical="center"/>
    </xf>
    <xf numFmtId="49" fontId="0" fillId="0" borderId="19" xfId="0" applyNumberFormat="1" applyBorder="1" applyAlignment="1">
      <alignment horizontal="center" vertical="center"/>
    </xf>
    <xf numFmtId="0" fontId="0" fillId="0" borderId="0" xfId="0" applyAlignment="1"/>
    <xf numFmtId="0" fontId="0" fillId="0" borderId="26" xfId="0" applyBorder="1" applyAlignment="1"/>
    <xf numFmtId="49" fontId="4" fillId="0" borderId="5" xfId="0" applyNumberFormat="1" applyFont="1" applyFill="1" applyBorder="1" applyAlignment="1">
      <alignment horizontal="center" vertical="center" wrapText="1"/>
    </xf>
    <xf numFmtId="0" fontId="0" fillId="0" borderId="0" xfId="0" applyAlignment="1">
      <alignment horizontal="center"/>
    </xf>
    <xf numFmtId="0" fontId="0" fillId="0" borderId="0" xfId="0" applyAlignment="1">
      <alignment horizontal="center" vertical="center"/>
    </xf>
    <xf numFmtId="0" fontId="0" fillId="0" borderId="31" xfId="0" applyBorder="1" applyAlignment="1">
      <alignment vertical="center"/>
    </xf>
    <xf numFmtId="0" fontId="0" fillId="0" borderId="0" xfId="0" applyAlignment="1">
      <alignment vertical="center"/>
    </xf>
    <xf numFmtId="0" fontId="0" fillId="0" borderId="31" xfId="0" applyBorder="1" applyAlignment="1">
      <alignment vertical="center" wrapText="1"/>
    </xf>
    <xf numFmtId="0" fontId="0" fillId="0" borderId="31" xfId="0" applyBorder="1" applyAlignment="1">
      <alignment horizontal="justify" vertical="center" wrapText="1"/>
    </xf>
    <xf numFmtId="0" fontId="1" fillId="4" borderId="12" xfId="0" applyFont="1" applyFill="1" applyBorder="1" applyAlignment="1">
      <alignment horizontal="center" vertical="center" wrapText="1"/>
    </xf>
    <xf numFmtId="0" fontId="1" fillId="4" borderId="10" xfId="0" applyFont="1" applyFill="1" applyBorder="1" applyAlignment="1">
      <alignment horizontal="center" vertical="center" wrapText="1"/>
    </xf>
    <xf numFmtId="0" fontId="0" fillId="0" borderId="21" xfId="0" applyBorder="1" applyAlignment="1">
      <alignment horizontal="justify" vertical="center"/>
    </xf>
    <xf numFmtId="0" fontId="0" fillId="0" borderId="5" xfId="0" applyBorder="1" applyAlignment="1">
      <alignment vertical="center"/>
    </xf>
    <xf numFmtId="0" fontId="0" fillId="0" borderId="32" xfId="0" applyBorder="1" applyAlignment="1">
      <alignment horizontal="justify" vertical="center"/>
    </xf>
    <xf numFmtId="0" fontId="0" fillId="0" borderId="33" xfId="0" applyBorder="1" applyAlignment="1">
      <alignment horizontal="justify" vertical="center" wrapText="1"/>
    </xf>
    <xf numFmtId="0" fontId="0" fillId="0" borderId="19" xfId="0" applyBorder="1" applyAlignment="1">
      <alignment vertical="center"/>
    </xf>
    <xf numFmtId="0" fontId="0" fillId="0" borderId="22" xfId="0" applyBorder="1" applyAlignment="1">
      <alignment horizontal="justify" vertical="center"/>
    </xf>
    <xf numFmtId="0" fontId="0" fillId="0" borderId="5" xfId="0" applyBorder="1" applyAlignment="1">
      <alignment horizontal="center" vertical="center" wrapText="1"/>
    </xf>
    <xf numFmtId="0" fontId="0" fillId="0" borderId="19" xfId="0" applyBorder="1" applyAlignment="1">
      <alignment horizontal="center" vertical="center" wrapText="1"/>
    </xf>
    <xf numFmtId="0" fontId="0" fillId="0" borderId="22" xfId="0" applyFill="1" applyBorder="1" applyAlignment="1">
      <alignment horizontal="justify" vertical="center"/>
    </xf>
    <xf numFmtId="0" fontId="0" fillId="0" borderId="5" xfId="0" applyBorder="1" applyAlignment="1">
      <alignment horizontal="justify" vertical="center"/>
    </xf>
    <xf numFmtId="0" fontId="1" fillId="4" borderId="34" xfId="0" applyFont="1" applyFill="1" applyBorder="1" applyAlignment="1">
      <alignment horizontal="center" vertical="center" wrapText="1"/>
    </xf>
    <xf numFmtId="0" fontId="1" fillId="4" borderId="35" xfId="0" applyFont="1" applyFill="1" applyBorder="1" applyAlignment="1">
      <alignment horizontal="center" vertical="center" wrapText="1"/>
    </xf>
    <xf numFmtId="0" fontId="1" fillId="4" borderId="15" xfId="0" applyFont="1" applyFill="1" applyBorder="1" applyAlignment="1">
      <alignment horizontal="center" vertical="center" wrapText="1"/>
    </xf>
    <xf numFmtId="41" fontId="0" fillId="0" borderId="0" xfId="1" applyFont="1"/>
    <xf numFmtId="41" fontId="0" fillId="0" borderId="0" xfId="0" applyNumberFormat="1"/>
    <xf numFmtId="0" fontId="0" fillId="0" borderId="0" xfId="0" applyBorder="1" applyAlignment="1">
      <alignment horizontal="justify" vertical="center"/>
    </xf>
    <xf numFmtId="17" fontId="0" fillId="0" borderId="16" xfId="0" applyNumberFormat="1" applyBorder="1" applyAlignment="1">
      <alignment horizontal="center" vertical="center"/>
    </xf>
    <xf numFmtId="17" fontId="0" fillId="0" borderId="17" xfId="0" applyNumberFormat="1" applyBorder="1" applyAlignment="1">
      <alignment horizontal="center" vertical="center"/>
    </xf>
    <xf numFmtId="17" fontId="0" fillId="0" borderId="18" xfId="0" applyNumberFormat="1" applyBorder="1" applyAlignment="1">
      <alignment horizontal="center" vertical="center"/>
    </xf>
    <xf numFmtId="17" fontId="0" fillId="0" borderId="19" xfId="0" applyNumberFormat="1" applyBorder="1" applyAlignment="1">
      <alignment horizontal="center" vertical="center"/>
    </xf>
    <xf numFmtId="17" fontId="0" fillId="0" borderId="20" xfId="0" applyNumberFormat="1" applyBorder="1" applyAlignment="1">
      <alignment horizontal="center" vertical="center"/>
    </xf>
    <xf numFmtId="0" fontId="0" fillId="0" borderId="0" xfId="0" applyAlignment="1">
      <alignment horizontal="justify" vertical="center"/>
    </xf>
    <xf numFmtId="0" fontId="11" fillId="0" borderId="0" xfId="2" applyAlignment="1">
      <alignment horizontal="justify" vertical="center"/>
    </xf>
    <xf numFmtId="0" fontId="0" fillId="0" borderId="16" xfId="0" applyBorder="1" applyAlignment="1">
      <alignment horizontal="justify" vertical="center"/>
    </xf>
    <xf numFmtId="0" fontId="0" fillId="0" borderId="24" xfId="0" applyFill="1" applyBorder="1" applyAlignment="1">
      <alignment horizontal="justify" vertical="center"/>
    </xf>
    <xf numFmtId="0" fontId="0" fillId="0" borderId="19" xfId="0" applyBorder="1" applyAlignment="1">
      <alignment wrapText="1"/>
    </xf>
    <xf numFmtId="0" fontId="0" fillId="0" borderId="19" xfId="0" applyBorder="1" applyAlignment="1">
      <alignment horizontal="justify" vertical="center"/>
    </xf>
    <xf numFmtId="0" fontId="0" fillId="0" borderId="19" xfId="0" applyBorder="1" applyAlignment="1">
      <alignment horizontal="center" vertical="center"/>
    </xf>
    <xf numFmtId="0" fontId="0" fillId="0" borderId="5" xfId="0" applyBorder="1" applyAlignment="1">
      <alignment vertical="center" wrapText="1"/>
    </xf>
    <xf numFmtId="0" fontId="0" fillId="7" borderId="0" xfId="0" applyFill="1"/>
    <xf numFmtId="0" fontId="0" fillId="0" borderId="9" xfId="0" applyBorder="1" applyAlignment="1">
      <alignment horizontal="center" vertical="center" wrapText="1"/>
    </xf>
    <xf numFmtId="0" fontId="12" fillId="0" borderId="0" xfId="0" applyFont="1" applyAlignment="1">
      <alignment vertical="center"/>
    </xf>
    <xf numFmtId="0" fontId="0" fillId="0" borderId="0" xfId="0" applyAlignment="1">
      <alignment horizontal="left" vertical="center"/>
    </xf>
    <xf numFmtId="0" fontId="13" fillId="0" borderId="0" xfId="0" applyFont="1" applyAlignment="1">
      <alignment horizontal="left" vertical="center"/>
    </xf>
    <xf numFmtId="0" fontId="14" fillId="0" borderId="0" xfId="0" applyFont="1" applyAlignment="1">
      <alignment horizontal="left" vertical="center"/>
    </xf>
    <xf numFmtId="0" fontId="0" fillId="0" borderId="0" xfId="0" applyAlignment="1">
      <alignment horizontal="left"/>
    </xf>
    <xf numFmtId="0" fontId="1" fillId="0" borderId="0" xfId="0" applyFont="1"/>
    <xf numFmtId="0" fontId="0" fillId="0" borderId="0" xfId="0" applyAlignment="1">
      <alignment horizontal="justify" vertical="top"/>
    </xf>
    <xf numFmtId="0" fontId="0" fillId="0" borderId="37" xfId="0" applyBorder="1" applyAlignment="1">
      <alignment horizontal="justify" vertical="center" wrapText="1"/>
    </xf>
    <xf numFmtId="0" fontId="0" fillId="6" borderId="38" xfId="0" applyFill="1" applyBorder="1" applyAlignment="1">
      <alignment horizontal="center" vertical="center"/>
    </xf>
    <xf numFmtId="0" fontId="0" fillId="0" borderId="42" xfId="0" applyBorder="1"/>
    <xf numFmtId="0" fontId="1" fillId="0" borderId="0" xfId="0" applyFont="1" applyAlignment="1">
      <alignment vertical="center"/>
    </xf>
    <xf numFmtId="0" fontId="0" fillId="0" borderId="0" xfId="0" applyFill="1"/>
    <xf numFmtId="0" fontId="0" fillId="0" borderId="9" xfId="0" applyBorder="1" applyAlignment="1">
      <alignment horizontal="center" vertical="center"/>
    </xf>
    <xf numFmtId="0" fontId="0" fillId="0" borderId="21" xfId="0" applyFont="1" applyFill="1" applyBorder="1" applyAlignment="1">
      <alignment vertical="center" wrapText="1"/>
    </xf>
    <xf numFmtId="0" fontId="1" fillId="0" borderId="16" xfId="0" applyFont="1" applyFill="1" applyBorder="1" applyAlignment="1">
      <alignment horizontal="center" vertical="center" wrapText="1"/>
    </xf>
    <xf numFmtId="0" fontId="0" fillId="0" borderId="32" xfId="0" applyFont="1" applyFill="1" applyBorder="1" applyAlignment="1">
      <alignment vertical="center" wrapText="1"/>
    </xf>
    <xf numFmtId="0" fontId="0" fillId="0" borderId="33" xfId="0" applyBorder="1" applyAlignment="1">
      <alignment horizontal="justify" vertical="center"/>
    </xf>
    <xf numFmtId="41" fontId="0" fillId="0" borderId="0" xfId="1" applyFont="1" applyFill="1"/>
    <xf numFmtId="0" fontId="0" fillId="0" borderId="27" xfId="0" applyFont="1" applyFill="1" applyBorder="1" applyAlignment="1">
      <alignment horizontal="center" vertical="center" wrapText="1"/>
    </xf>
    <xf numFmtId="0" fontId="0" fillId="0" borderId="43" xfId="0" applyFont="1" applyFill="1" applyBorder="1" applyAlignment="1">
      <alignment horizontal="center" vertical="center" wrapText="1"/>
    </xf>
    <xf numFmtId="0" fontId="0" fillId="0" borderId="9" xfId="0" applyFont="1" applyFill="1" applyBorder="1" applyAlignment="1">
      <alignment horizontal="center" vertical="center" wrapText="1"/>
    </xf>
    <xf numFmtId="17" fontId="0" fillId="0" borderId="16" xfId="0" applyNumberFormat="1" applyFont="1" applyFill="1" applyBorder="1" applyAlignment="1">
      <alignment horizontal="center" vertical="center" wrapText="1"/>
    </xf>
    <xf numFmtId="17" fontId="0" fillId="0" borderId="17" xfId="0" applyNumberFormat="1" applyFont="1" applyFill="1" applyBorder="1" applyAlignment="1">
      <alignment horizontal="center" vertical="center" wrapText="1"/>
    </xf>
    <xf numFmtId="17" fontId="0" fillId="0" borderId="9" xfId="0" applyNumberFormat="1" applyFont="1" applyFill="1" applyBorder="1" applyAlignment="1">
      <alignment horizontal="center" vertical="center" wrapText="1"/>
    </xf>
    <xf numFmtId="17" fontId="0" fillId="0" borderId="23" xfId="0" applyNumberFormat="1" applyFont="1" applyFill="1" applyBorder="1" applyAlignment="1">
      <alignment horizontal="center" vertical="center" wrapText="1"/>
    </xf>
    <xf numFmtId="17" fontId="0" fillId="0" borderId="9" xfId="0" applyNumberFormat="1" applyFont="1" applyBorder="1" applyAlignment="1">
      <alignment horizontal="center" vertical="center"/>
    </xf>
    <xf numFmtId="17" fontId="0" fillId="0" borderId="23" xfId="0" applyNumberFormat="1" applyFont="1" applyBorder="1" applyAlignment="1">
      <alignment horizontal="center" vertical="center"/>
    </xf>
    <xf numFmtId="0" fontId="15" fillId="0" borderId="0" xfId="0" applyFont="1"/>
    <xf numFmtId="0" fontId="15" fillId="0" borderId="0" xfId="0" applyFont="1" applyAlignment="1">
      <alignment horizontal="center" vertical="center"/>
    </xf>
    <xf numFmtId="0" fontId="16" fillId="3" borderId="8" xfId="0" applyFont="1" applyFill="1" applyBorder="1" applyAlignment="1">
      <alignment horizontal="center" vertical="center"/>
    </xf>
    <xf numFmtId="0" fontId="16" fillId="4" borderId="34" xfId="0" applyFont="1" applyFill="1" applyBorder="1" applyAlignment="1">
      <alignment horizontal="justify" vertical="center"/>
    </xf>
    <xf numFmtId="0" fontId="16" fillId="4" borderId="15" xfId="0" applyFont="1" applyFill="1" applyBorder="1" applyAlignment="1">
      <alignment horizontal="justify" vertical="center"/>
    </xf>
    <xf numFmtId="0" fontId="16" fillId="4" borderId="15" xfId="0" applyFont="1" applyFill="1" applyBorder="1" applyAlignment="1">
      <alignment horizontal="center" vertical="center"/>
    </xf>
    <xf numFmtId="0" fontId="16" fillId="4" borderId="15" xfId="0" applyFont="1" applyFill="1" applyBorder="1" applyAlignment="1">
      <alignment horizontal="center" vertical="center" wrapText="1"/>
    </xf>
    <xf numFmtId="0" fontId="16" fillId="4" borderId="15" xfId="0" applyFont="1" applyFill="1" applyBorder="1" applyAlignment="1">
      <alignment vertical="center" wrapText="1"/>
    </xf>
    <xf numFmtId="0" fontId="16" fillId="4" borderId="35" xfId="0" applyFont="1" applyFill="1" applyBorder="1" applyAlignment="1">
      <alignment vertical="center" wrapText="1"/>
    </xf>
    <xf numFmtId="0" fontId="16" fillId="4" borderId="39" xfId="0" applyFont="1" applyFill="1" applyBorder="1" applyAlignment="1">
      <alignment horizontal="center" vertical="center" wrapText="1"/>
    </xf>
    <xf numFmtId="0" fontId="16" fillId="4" borderId="40" xfId="0" applyFont="1" applyFill="1" applyBorder="1" applyAlignment="1">
      <alignment vertical="center" wrapText="1"/>
    </xf>
    <xf numFmtId="0" fontId="18" fillId="0" borderId="16" xfId="0" applyFont="1" applyFill="1" applyBorder="1" applyAlignment="1">
      <alignment horizontal="justify" vertical="center" wrapText="1"/>
    </xf>
    <xf numFmtId="9" fontId="15" fillId="0" borderId="16" xfId="0" applyNumberFormat="1" applyFont="1" applyBorder="1" applyAlignment="1">
      <alignment horizontal="center" vertical="center"/>
    </xf>
    <xf numFmtId="0" fontId="18" fillId="0" borderId="15" xfId="0" applyFont="1" applyFill="1" applyBorder="1" applyAlignment="1">
      <alignment horizontal="justify" vertical="center" wrapText="1"/>
    </xf>
    <xf numFmtId="49" fontId="18" fillId="0" borderId="16" xfId="0" applyNumberFormat="1" applyFont="1" applyFill="1" applyBorder="1" applyAlignment="1">
      <alignment horizontal="center" vertical="center" wrapText="1"/>
    </xf>
    <xf numFmtId="0" fontId="15" fillId="0" borderId="16" xfId="0" applyFont="1" applyBorder="1" applyAlignment="1">
      <alignment horizontal="center" vertical="center"/>
    </xf>
    <xf numFmtId="0" fontId="18" fillId="0" borderId="5" xfId="0" applyFont="1" applyFill="1" applyBorder="1" applyAlignment="1">
      <alignment horizontal="justify" vertical="center" wrapText="1"/>
    </xf>
    <xf numFmtId="9" fontId="15" fillId="0" borderId="5" xfId="0" applyNumberFormat="1" applyFont="1" applyBorder="1" applyAlignment="1">
      <alignment horizontal="center" vertical="center"/>
    </xf>
    <xf numFmtId="0" fontId="18" fillId="0" borderId="9" xfId="0" applyFont="1" applyFill="1" applyBorder="1" applyAlignment="1">
      <alignment horizontal="justify" vertical="center" wrapText="1"/>
    </xf>
    <xf numFmtId="49" fontId="18" fillId="0" borderId="9" xfId="0" applyNumberFormat="1" applyFont="1" applyFill="1" applyBorder="1" applyAlignment="1">
      <alignment horizontal="center" vertical="center" wrapText="1"/>
    </xf>
    <xf numFmtId="0" fontId="15" fillId="0" borderId="5" xfId="0" applyFont="1" applyBorder="1" applyAlignment="1">
      <alignment horizontal="center" vertical="center"/>
    </xf>
    <xf numFmtId="49" fontId="15" fillId="0" borderId="5" xfId="0" applyNumberFormat="1" applyFont="1" applyBorder="1" applyAlignment="1">
      <alignment horizontal="center" vertical="center"/>
    </xf>
    <xf numFmtId="0" fontId="15" fillId="0" borderId="25" xfId="0" applyFont="1" applyFill="1" applyBorder="1" applyAlignment="1">
      <alignment horizontal="center" vertical="center"/>
    </xf>
    <xf numFmtId="0" fontId="18" fillId="0" borderId="5" xfId="0" applyFont="1" applyFill="1" applyBorder="1" applyAlignment="1">
      <alignment horizontal="center" vertical="center" wrapText="1"/>
    </xf>
    <xf numFmtId="17" fontId="15" fillId="0" borderId="5" xfId="0" applyNumberFormat="1" applyFont="1" applyBorder="1" applyAlignment="1">
      <alignment vertical="center"/>
    </xf>
    <xf numFmtId="17" fontId="18" fillId="0" borderId="5" xfId="0" applyNumberFormat="1" applyFont="1" applyFill="1" applyBorder="1" applyAlignment="1">
      <alignment horizontal="center" vertical="center" wrapText="1"/>
    </xf>
    <xf numFmtId="49" fontId="18" fillId="0" borderId="5" xfId="0" applyNumberFormat="1" applyFont="1" applyFill="1" applyBorder="1" applyAlignment="1">
      <alignment horizontal="center" vertical="center" wrapText="1"/>
    </xf>
    <xf numFmtId="0" fontId="15" fillId="0" borderId="5" xfId="0" applyFont="1" applyBorder="1"/>
    <xf numFmtId="17" fontId="15" fillId="0" borderId="5" xfId="0" applyNumberFormat="1" applyFont="1" applyBorder="1" applyAlignment="1">
      <alignment horizontal="center" vertical="center"/>
    </xf>
    <xf numFmtId="0" fontId="18" fillId="0" borderId="25" xfId="0" applyFont="1" applyFill="1" applyBorder="1" applyAlignment="1">
      <alignment horizontal="justify" vertical="center" wrapText="1"/>
    </xf>
    <xf numFmtId="0" fontId="18" fillId="0" borderId="19" xfId="0" applyFont="1" applyFill="1" applyBorder="1" applyAlignment="1">
      <alignment horizontal="justify" vertical="center" wrapText="1"/>
    </xf>
    <xf numFmtId="9" fontId="15" fillId="0" borderId="19" xfId="0" applyNumberFormat="1" applyFont="1" applyBorder="1" applyAlignment="1">
      <alignment horizontal="center" vertical="center"/>
    </xf>
    <xf numFmtId="49" fontId="18" fillId="0" borderId="19" xfId="0" applyNumberFormat="1" applyFont="1" applyFill="1" applyBorder="1" applyAlignment="1">
      <alignment horizontal="center" vertical="center" wrapText="1"/>
    </xf>
    <xf numFmtId="0" fontId="15" fillId="0" borderId="19" xfId="0" applyFont="1" applyBorder="1"/>
    <xf numFmtId="49" fontId="15" fillId="0" borderId="19" xfId="0" applyNumberFormat="1" applyFont="1" applyBorder="1" applyAlignment="1">
      <alignment horizontal="center" vertical="center"/>
    </xf>
    <xf numFmtId="0" fontId="1" fillId="0" borderId="0" xfId="0" applyFont="1" applyAlignment="1">
      <alignment horizontal="center"/>
    </xf>
    <xf numFmtId="0" fontId="20" fillId="0" borderId="0" xfId="0" applyFont="1"/>
    <xf numFmtId="0" fontId="20" fillId="0" borderId="0" xfId="0" applyFont="1" applyAlignment="1">
      <alignment horizontal="justify" vertical="center"/>
    </xf>
    <xf numFmtId="0" fontId="0" fillId="6" borderId="30" xfId="0" applyFill="1" applyBorder="1" applyAlignment="1">
      <alignment horizontal="justify" vertical="center"/>
    </xf>
    <xf numFmtId="1" fontId="15" fillId="0" borderId="28" xfId="0" applyNumberFormat="1" applyFont="1" applyBorder="1" applyAlignment="1">
      <alignment horizontal="center" vertical="center"/>
    </xf>
    <xf numFmtId="1" fontId="15" fillId="0" borderId="29" xfId="0" applyNumberFormat="1" applyFont="1" applyBorder="1" applyAlignment="1">
      <alignment horizontal="center" vertical="center"/>
    </xf>
    <xf numFmtId="9" fontId="15" fillId="0" borderId="27" xfId="0" applyNumberFormat="1" applyFont="1" applyBorder="1" applyAlignment="1">
      <alignment horizontal="center" vertical="center"/>
    </xf>
    <xf numFmtId="9" fontId="15" fillId="0" borderId="28" xfId="0" applyNumberFormat="1" applyFont="1" applyBorder="1" applyAlignment="1">
      <alignment horizontal="center" vertical="center"/>
    </xf>
    <xf numFmtId="0" fontId="22" fillId="0" borderId="0" xfId="0" applyFont="1"/>
    <xf numFmtId="0" fontId="21" fillId="0" borderId="21" xfId="0" applyFont="1" applyBorder="1" applyAlignment="1">
      <alignment horizontal="justify" vertical="center"/>
    </xf>
    <xf numFmtId="0" fontId="21" fillId="0" borderId="16" xfId="0" applyFont="1" applyBorder="1" applyAlignment="1">
      <alignment horizontal="center" vertical="center"/>
    </xf>
    <xf numFmtId="17" fontId="21" fillId="0" borderId="16" xfId="0" applyNumberFormat="1" applyFont="1" applyBorder="1" applyAlignment="1">
      <alignment horizontal="center" vertical="center"/>
    </xf>
    <xf numFmtId="17" fontId="21" fillId="0" borderId="17" xfId="0" applyNumberFormat="1" applyFont="1" applyBorder="1" applyAlignment="1">
      <alignment horizontal="center" vertical="center"/>
    </xf>
    <xf numFmtId="0" fontId="21" fillId="0" borderId="32" xfId="0" applyFont="1" applyBorder="1" applyAlignment="1">
      <alignment horizontal="justify" vertical="center" wrapText="1"/>
    </xf>
    <xf numFmtId="0" fontId="21" fillId="0" borderId="9" xfId="0" applyFont="1" applyBorder="1" applyAlignment="1">
      <alignment horizontal="center" vertical="center" wrapText="1"/>
    </xf>
    <xf numFmtId="0" fontId="21" fillId="7" borderId="9" xfId="0" applyFont="1" applyFill="1" applyBorder="1" applyAlignment="1">
      <alignment horizontal="center" vertical="center" wrapText="1"/>
    </xf>
    <xf numFmtId="17" fontId="21" fillId="7" borderId="9" xfId="0" applyNumberFormat="1" applyFont="1" applyFill="1" applyBorder="1" applyAlignment="1">
      <alignment horizontal="center" vertical="center" wrapText="1"/>
    </xf>
    <xf numFmtId="17" fontId="21" fillId="7" borderId="23" xfId="0" applyNumberFormat="1" applyFont="1" applyFill="1" applyBorder="1" applyAlignment="1">
      <alignment horizontal="center" vertical="center" wrapText="1"/>
    </xf>
    <xf numFmtId="0" fontId="21" fillId="0" borderId="32" xfId="0" applyFont="1" applyBorder="1" applyAlignment="1">
      <alignment horizontal="justify" vertical="center"/>
    </xf>
    <xf numFmtId="0" fontId="21" fillId="0" borderId="5" xfId="0" applyFont="1" applyBorder="1" applyAlignment="1">
      <alignment horizontal="center" vertical="center" wrapText="1"/>
    </xf>
    <xf numFmtId="0" fontId="21" fillId="0" borderId="5" xfId="0" applyFont="1" applyBorder="1" applyAlignment="1">
      <alignment vertical="center" wrapText="1"/>
    </xf>
    <xf numFmtId="17" fontId="21" fillId="0" borderId="5" xfId="0" applyNumberFormat="1" applyFont="1" applyBorder="1" applyAlignment="1">
      <alignment horizontal="center" vertical="center"/>
    </xf>
    <xf numFmtId="17" fontId="21" fillId="0" borderId="18" xfId="0" applyNumberFormat="1" applyFont="1" applyBorder="1" applyAlignment="1">
      <alignment horizontal="center" vertical="center"/>
    </xf>
    <xf numFmtId="0" fontId="21" fillId="0" borderId="24" xfId="0" applyFont="1" applyFill="1" applyBorder="1" applyAlignment="1">
      <alignment horizontal="justify" vertical="center"/>
    </xf>
    <xf numFmtId="0" fontId="21" fillId="0" borderId="19" xfId="0" applyFont="1" applyBorder="1" applyAlignment="1">
      <alignment horizontal="center" vertical="center" wrapText="1"/>
    </xf>
    <xf numFmtId="0" fontId="21" fillId="7" borderId="36" xfId="0" applyFont="1" applyFill="1" applyBorder="1" applyAlignment="1">
      <alignment horizontal="center" vertical="center" wrapText="1"/>
    </xf>
    <xf numFmtId="17" fontId="21" fillId="0" borderId="19" xfId="0" applyNumberFormat="1" applyFont="1" applyBorder="1" applyAlignment="1">
      <alignment horizontal="center" vertical="center"/>
    </xf>
    <xf numFmtId="17" fontId="21" fillId="0" borderId="20" xfId="0" applyNumberFormat="1" applyFont="1" applyBorder="1" applyAlignment="1">
      <alignment horizontal="center" vertical="center"/>
    </xf>
    <xf numFmtId="0" fontId="21" fillId="0" borderId="22" xfId="0" applyFont="1" applyBorder="1" applyAlignment="1">
      <alignment horizontal="justify" vertical="center"/>
    </xf>
    <xf numFmtId="0" fontId="21" fillId="0" borderId="5" xfId="0" applyFont="1" applyBorder="1" applyAlignment="1">
      <alignment horizontal="center" vertical="center"/>
    </xf>
    <xf numFmtId="0" fontId="21" fillId="0" borderId="22" xfId="0" applyFont="1" applyFill="1" applyBorder="1" applyAlignment="1">
      <alignment horizontal="justify" vertical="center"/>
    </xf>
    <xf numFmtId="0" fontId="21" fillId="0" borderId="19" xfId="0" applyFont="1" applyBorder="1" applyAlignment="1">
      <alignment horizontal="center" vertical="center"/>
    </xf>
    <xf numFmtId="0" fontId="0" fillId="6" borderId="31" xfId="0" applyFill="1" applyBorder="1" applyAlignment="1">
      <alignment vertical="center" wrapText="1"/>
    </xf>
    <xf numFmtId="0" fontId="0" fillId="6" borderId="31" xfId="0" applyFill="1" applyBorder="1" applyAlignment="1">
      <alignment vertical="center"/>
    </xf>
    <xf numFmtId="0" fontId="0" fillId="6" borderId="31" xfId="0" applyFill="1" applyBorder="1" applyAlignment="1">
      <alignment horizontal="justify" vertical="center" wrapText="1"/>
    </xf>
    <xf numFmtId="0" fontId="0" fillId="0" borderId="0" xfId="0" applyAlignment="1">
      <alignment horizontal="center"/>
    </xf>
    <xf numFmtId="0" fontId="7" fillId="0" borderId="0" xfId="0" applyFont="1" applyAlignment="1">
      <alignment horizontal="center" wrapText="1"/>
    </xf>
    <xf numFmtId="0" fontId="7" fillId="0" borderId="0" xfId="0" applyFont="1" applyAlignment="1">
      <alignment horizontal="center"/>
    </xf>
    <xf numFmtId="0" fontId="3" fillId="0" borderId="22" xfId="0" applyFont="1" applyFill="1" applyBorder="1" applyAlignment="1">
      <alignment horizontal="center" vertical="center" textRotation="90" wrapText="1"/>
    </xf>
    <xf numFmtId="0" fontId="3" fillId="0" borderId="22" xfId="0" applyFont="1" applyFill="1" applyBorder="1" applyAlignment="1">
      <alignment horizontal="center" vertical="center" textRotation="90"/>
    </xf>
    <xf numFmtId="0" fontId="3" fillId="0" borderId="24" xfId="0" applyFont="1" applyFill="1" applyBorder="1" applyAlignment="1">
      <alignment horizontal="center" vertical="center" textRotation="90"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0" borderId="6" xfId="0" applyBorder="1" applyAlignment="1">
      <alignment horizontal="center" vertical="center" textRotation="90"/>
    </xf>
    <xf numFmtId="0" fontId="0" fillId="0" borderId="13" xfId="0" applyBorder="1" applyAlignment="1">
      <alignment horizontal="center" vertical="center" textRotation="90"/>
    </xf>
    <xf numFmtId="0" fontId="0" fillId="0" borderId="14" xfId="0" applyBorder="1" applyAlignment="1">
      <alignment horizontal="center" vertical="center" textRotation="90"/>
    </xf>
    <xf numFmtId="0" fontId="1" fillId="3" borderId="6" xfId="0" applyFont="1" applyFill="1" applyBorder="1" applyAlignment="1">
      <alignment horizontal="justify" vertical="center"/>
    </xf>
    <xf numFmtId="0" fontId="1" fillId="3" borderId="7" xfId="0" applyFont="1" applyFill="1" applyBorder="1" applyAlignment="1">
      <alignment horizontal="justify" vertical="center"/>
    </xf>
    <xf numFmtId="0" fontId="0" fillId="3" borderId="6" xfId="0" applyFill="1" applyBorder="1" applyAlignment="1">
      <alignment horizontal="center" vertical="center"/>
    </xf>
    <xf numFmtId="0" fontId="0" fillId="3" borderId="4" xfId="0" applyFill="1" applyBorder="1" applyAlignment="1">
      <alignment horizontal="center" vertical="center"/>
    </xf>
    <xf numFmtId="0" fontId="0" fillId="3" borderId="7" xfId="0" applyFill="1" applyBorder="1" applyAlignment="1">
      <alignment horizontal="center" vertical="center"/>
    </xf>
    <xf numFmtId="0" fontId="3" fillId="0" borderId="21" xfId="0" applyFont="1" applyFill="1" applyBorder="1" applyAlignment="1">
      <alignment horizontal="center" vertical="center" textRotation="90" wrapText="1"/>
    </xf>
    <xf numFmtId="0" fontId="17" fillId="0" borderId="22" xfId="0" applyFont="1" applyFill="1" applyBorder="1" applyAlignment="1">
      <alignment horizontal="center" vertical="center" textRotation="90" wrapText="1"/>
    </xf>
    <xf numFmtId="0" fontId="17" fillId="0" borderId="24" xfId="0" applyFont="1" applyFill="1" applyBorder="1" applyAlignment="1">
      <alignment horizontal="center" vertical="center" textRotation="90" wrapText="1"/>
    </xf>
    <xf numFmtId="0" fontId="16" fillId="5" borderId="21" xfId="0" applyFont="1" applyFill="1" applyBorder="1" applyAlignment="1">
      <alignment horizontal="center"/>
    </xf>
    <xf numFmtId="0" fontId="16" fillId="5" borderId="27" xfId="0" applyFont="1" applyFill="1" applyBorder="1" applyAlignment="1">
      <alignment horizontal="center"/>
    </xf>
    <xf numFmtId="0" fontId="1" fillId="5" borderId="30" xfId="0" applyFont="1" applyFill="1" applyBorder="1" applyAlignment="1">
      <alignment horizontal="center" vertical="center"/>
    </xf>
    <xf numFmtId="0" fontId="1" fillId="5" borderId="41" xfId="0" applyFont="1" applyFill="1" applyBorder="1" applyAlignment="1">
      <alignment horizontal="center" vertical="center"/>
    </xf>
    <xf numFmtId="0" fontId="15" fillId="0" borderId="6" xfId="0" applyFont="1" applyBorder="1" applyAlignment="1">
      <alignment horizontal="center" vertical="center" textRotation="90"/>
    </xf>
    <xf numFmtId="0" fontId="15" fillId="0" borderId="13" xfId="0" applyFont="1" applyBorder="1" applyAlignment="1">
      <alignment horizontal="center" vertical="center" textRotation="90"/>
    </xf>
    <xf numFmtId="0" fontId="15" fillId="0" borderId="14" xfId="0" applyFont="1" applyBorder="1" applyAlignment="1">
      <alignment horizontal="center" vertical="center" textRotation="90"/>
    </xf>
    <xf numFmtId="0" fontId="17" fillId="0" borderId="21" xfId="0" applyFont="1" applyFill="1" applyBorder="1" applyAlignment="1">
      <alignment horizontal="center" vertical="center" textRotation="90" wrapText="1"/>
    </xf>
    <xf numFmtId="0" fontId="17" fillId="0" borderId="22" xfId="0" applyFont="1" applyFill="1" applyBorder="1" applyAlignment="1">
      <alignment horizontal="center" vertical="center" textRotation="90"/>
    </xf>
    <xf numFmtId="0" fontId="16" fillId="2" borderId="1" xfId="0" applyFont="1" applyFill="1" applyBorder="1" applyAlignment="1">
      <alignment horizontal="center" vertical="center" wrapText="1"/>
    </xf>
    <xf numFmtId="0" fontId="16" fillId="2" borderId="2" xfId="0" applyFont="1" applyFill="1" applyBorder="1" applyAlignment="1">
      <alignment horizontal="center" vertical="center"/>
    </xf>
    <xf numFmtId="0" fontId="16" fillId="2" borderId="3" xfId="0" applyFont="1" applyFill="1" applyBorder="1" applyAlignment="1">
      <alignment horizontal="center" vertical="center"/>
    </xf>
    <xf numFmtId="0" fontId="16" fillId="3" borderId="6" xfId="0" applyFont="1" applyFill="1" applyBorder="1" applyAlignment="1">
      <alignment horizontal="justify" vertical="center"/>
    </xf>
    <xf numFmtId="0" fontId="16" fillId="3" borderId="7" xfId="0" applyFont="1" applyFill="1" applyBorder="1" applyAlignment="1">
      <alignment horizontal="justify" vertical="center"/>
    </xf>
    <xf numFmtId="0" fontId="15" fillId="3" borderId="6" xfId="0" applyFont="1" applyFill="1" applyBorder="1" applyAlignment="1">
      <alignment horizontal="center" vertical="center"/>
    </xf>
    <xf numFmtId="0" fontId="15" fillId="3" borderId="4" xfId="0" applyFont="1" applyFill="1" applyBorder="1" applyAlignment="1">
      <alignment horizontal="center" vertical="center"/>
    </xf>
    <xf numFmtId="0" fontId="15" fillId="3" borderId="7" xfId="0" applyFont="1" applyFill="1" applyBorder="1" applyAlignment="1">
      <alignment horizontal="center" vertical="center"/>
    </xf>
    <xf numFmtId="0" fontId="15" fillId="3" borderId="1" xfId="0" applyFont="1" applyFill="1" applyBorder="1" applyAlignment="1">
      <alignment horizontal="center" vertical="center"/>
    </xf>
    <xf numFmtId="0" fontId="15" fillId="3" borderId="3" xfId="0" applyFont="1" applyFill="1" applyBorder="1" applyAlignment="1">
      <alignment horizontal="center" vertical="center"/>
    </xf>
    <xf numFmtId="0" fontId="15" fillId="3" borderId="2" xfId="0" applyFont="1" applyFill="1" applyBorder="1" applyAlignment="1">
      <alignment horizontal="center" vertical="center"/>
    </xf>
    <xf numFmtId="0" fontId="8" fillId="0" borderId="0" xfId="0" applyFont="1" applyAlignment="1">
      <alignment horizontal="center"/>
    </xf>
    <xf numFmtId="0" fontId="0" fillId="0" borderId="0" xfId="0" applyAlignment="1">
      <alignment horizontal="justify" vertical="center"/>
    </xf>
    <xf numFmtId="0" fontId="0" fillId="0" borderId="0" xfId="0" applyAlignment="1">
      <alignment horizontal="left" vertical="center" wrapText="1"/>
    </xf>
    <xf numFmtId="0" fontId="9" fillId="0" borderId="0" xfId="0" applyFont="1" applyAlignment="1">
      <alignment horizontal="center"/>
    </xf>
    <xf numFmtId="0" fontId="8" fillId="0" borderId="0" xfId="0" applyFont="1" applyAlignment="1">
      <alignment horizontal="center" vertical="center" wrapText="1"/>
    </xf>
    <xf numFmtId="0" fontId="8" fillId="0" borderId="0" xfId="0" applyFont="1" applyAlignment="1">
      <alignment horizontal="center" vertical="center"/>
    </xf>
    <xf numFmtId="0" fontId="0" fillId="0" borderId="0" xfId="0" applyAlignment="1">
      <alignment horizontal="justify" vertical="center" wrapText="1"/>
    </xf>
    <xf numFmtId="0" fontId="7" fillId="0" borderId="0" xfId="0" applyFont="1" applyAlignment="1">
      <alignment horizontal="center" vertical="center" wrapText="1"/>
    </xf>
    <xf numFmtId="0" fontId="7" fillId="0" borderId="0" xfId="0" applyFont="1" applyAlignment="1">
      <alignment horizontal="center" vertical="center"/>
    </xf>
    <xf numFmtId="0" fontId="1" fillId="0" borderId="0" xfId="0" applyFont="1" applyAlignment="1">
      <alignment horizontal="center"/>
    </xf>
    <xf numFmtId="0" fontId="0" fillId="0" borderId="0" xfId="0" applyAlignment="1">
      <alignment horizontal="justify" vertical="top"/>
    </xf>
    <xf numFmtId="0" fontId="1" fillId="0" borderId="0" xfId="0" applyFont="1" applyAlignment="1">
      <alignment horizontal="justify" vertical="center"/>
    </xf>
    <xf numFmtId="0" fontId="0" fillId="0" borderId="0" xfId="0" applyAlignment="1">
      <alignment horizontal="left" wrapText="1"/>
    </xf>
    <xf numFmtId="0" fontId="7" fillId="0" borderId="0" xfId="0" applyFont="1" applyAlignment="1">
      <alignment horizontal="center" vertical="justify"/>
    </xf>
    <xf numFmtId="0" fontId="18" fillId="0" borderId="27" xfId="0" applyFont="1" applyFill="1" applyBorder="1" applyAlignment="1">
      <alignment horizontal="center" vertical="center" wrapText="1"/>
    </xf>
    <xf numFmtId="0" fontId="18" fillId="0" borderId="43" xfId="0" applyFont="1" applyFill="1" applyBorder="1" applyAlignment="1">
      <alignment horizontal="center" vertical="center" wrapText="1"/>
    </xf>
    <xf numFmtId="0" fontId="15" fillId="0" borderId="28" xfId="0" applyFont="1" applyBorder="1" applyAlignment="1">
      <alignment horizontal="center" vertical="center"/>
    </xf>
    <xf numFmtId="0" fontId="18" fillId="0" borderId="28" xfId="0" applyFont="1" applyFill="1" applyBorder="1" applyAlignment="1">
      <alignment horizontal="center" vertical="center" wrapText="1"/>
    </xf>
    <xf numFmtId="0" fontId="15" fillId="0" borderId="28" xfId="0" applyFont="1" applyBorder="1" applyAlignment="1">
      <alignment horizontal="center" vertical="center" wrapText="1"/>
    </xf>
    <xf numFmtId="49" fontId="18" fillId="0" borderId="43" xfId="0" applyNumberFormat="1" applyFont="1" applyFill="1" applyBorder="1" applyAlignment="1">
      <alignment horizontal="center" vertical="center" wrapText="1"/>
    </xf>
    <xf numFmtId="0" fontId="15" fillId="0" borderId="29" xfId="0" applyFont="1" applyBorder="1" applyAlignment="1">
      <alignment horizontal="center" vertical="center" wrapText="1"/>
    </xf>
    <xf numFmtId="0" fontId="15" fillId="6" borderId="44" xfId="0" applyFont="1" applyFill="1" applyBorder="1" applyAlignment="1">
      <alignment horizontal="center" vertical="center"/>
    </xf>
    <xf numFmtId="0" fontId="15" fillId="6" borderId="38" xfId="0" applyFont="1" applyFill="1" applyBorder="1" applyAlignment="1">
      <alignment horizontal="center" vertical="center"/>
    </xf>
    <xf numFmtId="0" fontId="15" fillId="0" borderId="38" xfId="0" applyFont="1" applyBorder="1" applyAlignment="1">
      <alignment horizontal="center" vertical="center"/>
    </xf>
    <xf numFmtId="0" fontId="15" fillId="6" borderId="45" xfId="0" applyFont="1" applyFill="1" applyBorder="1" applyAlignment="1">
      <alignment horizontal="center" vertical="center"/>
    </xf>
    <xf numFmtId="0" fontId="15" fillId="0" borderId="19" xfId="0" applyFont="1" applyBorder="1" applyAlignment="1">
      <alignment horizontal="center" vertical="center"/>
    </xf>
    <xf numFmtId="0" fontId="15" fillId="0" borderId="9" xfId="0" applyFont="1" applyBorder="1" applyAlignment="1">
      <alignment horizontal="center" vertical="center"/>
    </xf>
    <xf numFmtId="0" fontId="15" fillId="0" borderId="42" xfId="0" applyFont="1" applyBorder="1" applyAlignment="1">
      <alignment horizontal="center" vertical="center"/>
    </xf>
  </cellXfs>
  <cellStyles count="3">
    <cellStyle name="Hipervínculo" xfId="2" builtinId="8"/>
    <cellStyle name="Millares [0]" xfId="1" builtinId="6"/>
    <cellStyle name="Normal"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_rels/drawing3.xml.rels><?xml version="1.0" encoding="UTF-8" standalone="yes"?>
<Relationships xmlns="http://schemas.openxmlformats.org/package/2006/relationships"><Relationship Id="rId8" Type="http://schemas.openxmlformats.org/officeDocument/2006/relationships/image" Target="../media/image13.emf"/><Relationship Id="rId3" Type="http://schemas.openxmlformats.org/officeDocument/2006/relationships/image" Target="../media/image8.png"/><Relationship Id="rId7" Type="http://schemas.openxmlformats.org/officeDocument/2006/relationships/image" Target="../media/image12.png"/><Relationship Id="rId2" Type="http://schemas.openxmlformats.org/officeDocument/2006/relationships/image" Target="../media/image7.png"/><Relationship Id="rId1" Type="http://schemas.openxmlformats.org/officeDocument/2006/relationships/image" Target="../media/image6.png"/><Relationship Id="rId6" Type="http://schemas.openxmlformats.org/officeDocument/2006/relationships/image" Target="../media/image11.png"/><Relationship Id="rId5" Type="http://schemas.openxmlformats.org/officeDocument/2006/relationships/image" Target="../media/image10.png"/><Relationship Id="rId4" Type="http://schemas.openxmlformats.org/officeDocument/2006/relationships/image" Target="../media/image9.png"/></Relationships>
</file>

<file path=xl/drawings/_rels/drawing4.xml.rels><?xml version="1.0" encoding="UTF-8" standalone="yes"?>
<Relationships xmlns="http://schemas.openxmlformats.org/package/2006/relationships"><Relationship Id="rId3" Type="http://schemas.openxmlformats.org/officeDocument/2006/relationships/image" Target="../media/image16.gif"/><Relationship Id="rId2" Type="http://schemas.openxmlformats.org/officeDocument/2006/relationships/image" Target="../media/image15.png"/><Relationship Id="rId1" Type="http://schemas.openxmlformats.org/officeDocument/2006/relationships/image" Target="../media/image14.png"/></Relationships>
</file>

<file path=xl/drawings/_rels/drawing5.xml.rels><?xml version="1.0" encoding="UTF-8" standalone="yes"?>
<Relationships xmlns="http://schemas.openxmlformats.org/package/2006/relationships"><Relationship Id="rId1" Type="http://schemas.openxmlformats.org/officeDocument/2006/relationships/image" Target="../media/image16.gif"/></Relationships>
</file>

<file path=xl/drawings/_rels/drawing6.xml.rels><?xml version="1.0" encoding="UTF-8" standalone="yes"?>
<Relationships xmlns="http://schemas.openxmlformats.org/package/2006/relationships"><Relationship Id="rId3" Type="http://schemas.openxmlformats.org/officeDocument/2006/relationships/image" Target="../media/image16.gif"/><Relationship Id="rId2" Type="http://schemas.openxmlformats.org/officeDocument/2006/relationships/image" Target="../media/image18.png"/><Relationship Id="rId1" Type="http://schemas.openxmlformats.org/officeDocument/2006/relationships/image" Target="../media/image17.png"/></Relationships>
</file>

<file path=xl/drawings/_rels/drawing7.xml.rels><?xml version="1.0" encoding="UTF-8" standalone="yes"?>
<Relationships xmlns="http://schemas.openxmlformats.org/package/2006/relationships"><Relationship Id="rId1" Type="http://schemas.openxmlformats.org/officeDocument/2006/relationships/image" Target="../media/image16.gif"/></Relationships>
</file>

<file path=xl/drawings/_rels/drawing8.xml.rels><?xml version="1.0" encoding="UTF-8" standalone="yes"?>
<Relationships xmlns="http://schemas.openxmlformats.org/package/2006/relationships"><Relationship Id="rId8" Type="http://schemas.openxmlformats.org/officeDocument/2006/relationships/image" Target="../media/image26.png"/><Relationship Id="rId3" Type="http://schemas.openxmlformats.org/officeDocument/2006/relationships/image" Target="../media/image21.png"/><Relationship Id="rId7" Type="http://schemas.openxmlformats.org/officeDocument/2006/relationships/image" Target="../media/image25.png"/><Relationship Id="rId2" Type="http://schemas.openxmlformats.org/officeDocument/2006/relationships/image" Target="../media/image20.png"/><Relationship Id="rId1" Type="http://schemas.openxmlformats.org/officeDocument/2006/relationships/image" Target="../media/image19.png"/><Relationship Id="rId6" Type="http://schemas.openxmlformats.org/officeDocument/2006/relationships/image" Target="../media/image24.png"/><Relationship Id="rId5" Type="http://schemas.openxmlformats.org/officeDocument/2006/relationships/image" Target="../media/image23.png"/><Relationship Id="rId4" Type="http://schemas.openxmlformats.org/officeDocument/2006/relationships/image" Target="../media/image22.png"/><Relationship Id="rId9" Type="http://schemas.openxmlformats.org/officeDocument/2006/relationships/image" Target="../media/image27.png"/></Relationships>
</file>

<file path=xl/drawings/_rels/drawing9.xml.rels><?xml version="1.0" encoding="UTF-8" standalone="yes"?>
<Relationships xmlns="http://schemas.openxmlformats.org/package/2006/relationships"><Relationship Id="rId1" Type="http://schemas.openxmlformats.org/officeDocument/2006/relationships/image" Target="../media/image16.gif"/></Relationships>
</file>

<file path=xl/drawings/_rels/drawing10.xml.rels><?xml version="1.0" encoding="UTF-8" standalone="yes"?>
<Relationships xmlns="http://schemas.openxmlformats.org/package/2006/relationships"><Relationship Id="rId1" Type="http://schemas.openxmlformats.org/officeDocument/2006/relationships/image" Target="../media/image16.gif"/></Relationships>
</file>

<file path=xl/drawings/drawing1.xml><?xml version="1.0" encoding="utf-8"?>
<xdr:wsDr xmlns:xdr="http://schemas.openxmlformats.org/drawingml/2006/spreadsheetDrawing" xmlns:a="http://schemas.openxmlformats.org/drawingml/2006/main">
  <xdr:twoCellAnchor editAs="oneCell">
    <xdr:from>
      <xdr:col>0</xdr:col>
      <xdr:colOff>190500</xdr:colOff>
      <xdr:row>1</xdr:row>
      <xdr:rowOff>63499</xdr:rowOff>
    </xdr:from>
    <xdr:to>
      <xdr:col>1</xdr:col>
      <xdr:colOff>191135</xdr:colOff>
      <xdr:row>1</xdr:row>
      <xdr:rowOff>762000</xdr:rowOff>
    </xdr:to>
    <xdr:pic>
      <xdr:nvPicPr>
        <xdr:cNvPr id="2" name="Imagen 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0" y="269874"/>
          <a:ext cx="730885" cy="698501"/>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171450</xdr:colOff>
      <xdr:row>4</xdr:row>
      <xdr:rowOff>53974</xdr:rowOff>
    </xdr:from>
    <xdr:to>
      <xdr:col>3</xdr:col>
      <xdr:colOff>19050</xdr:colOff>
      <xdr:row>4</xdr:row>
      <xdr:rowOff>695325</xdr:rowOff>
    </xdr:to>
    <xdr:pic>
      <xdr:nvPicPr>
        <xdr:cNvPr id="2" name="Imagen 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1450" y="825499"/>
          <a:ext cx="609600" cy="641351"/>
        </a:xfrm>
        <a:prstGeom prst="rect">
          <a:avLst/>
        </a:prstGeom>
        <a:noFill/>
      </xdr:spPr>
    </xdr:pic>
    <xdr:clientData/>
  </xdr:twoCellAnchor>
  <xdr:twoCellAnchor editAs="oneCell">
    <xdr:from>
      <xdr:col>17</xdr:col>
      <xdr:colOff>303892</xdr:colOff>
      <xdr:row>15</xdr:row>
      <xdr:rowOff>10204</xdr:rowOff>
    </xdr:from>
    <xdr:to>
      <xdr:col>17</xdr:col>
      <xdr:colOff>1725085</xdr:colOff>
      <xdr:row>16</xdr:row>
      <xdr:rowOff>809625</xdr:rowOff>
    </xdr:to>
    <xdr:pic>
      <xdr:nvPicPr>
        <xdr:cNvPr id="3" name="Imagen 2"/>
        <xdr:cNvPicPr>
          <a:picLocks noChangeAspect="1"/>
        </xdr:cNvPicPr>
      </xdr:nvPicPr>
      <xdr:blipFill>
        <a:blip xmlns:r="http://schemas.openxmlformats.org/officeDocument/2006/relationships" r:embed="rId2"/>
        <a:stretch>
          <a:fillRect/>
        </a:stretch>
      </xdr:blipFill>
      <xdr:spPr>
        <a:xfrm>
          <a:off x="16845642" y="6407829"/>
          <a:ext cx="1421193" cy="799421"/>
        </a:xfrm>
        <a:prstGeom prst="rect">
          <a:avLst/>
        </a:prstGeom>
      </xdr:spPr>
    </xdr:pic>
    <xdr:clientData/>
  </xdr:twoCellAnchor>
  <xdr:twoCellAnchor editAs="oneCell">
    <xdr:from>
      <xdr:col>17</xdr:col>
      <xdr:colOff>2220231</xdr:colOff>
      <xdr:row>15</xdr:row>
      <xdr:rowOff>7370</xdr:rowOff>
    </xdr:from>
    <xdr:to>
      <xdr:col>17</xdr:col>
      <xdr:colOff>3571875</xdr:colOff>
      <xdr:row>16</xdr:row>
      <xdr:rowOff>767670</xdr:rowOff>
    </xdr:to>
    <xdr:pic>
      <xdr:nvPicPr>
        <xdr:cNvPr id="4" name="Imagen 3"/>
        <xdr:cNvPicPr>
          <a:picLocks noChangeAspect="1"/>
        </xdr:cNvPicPr>
      </xdr:nvPicPr>
      <xdr:blipFill>
        <a:blip xmlns:r="http://schemas.openxmlformats.org/officeDocument/2006/relationships" r:embed="rId3"/>
        <a:stretch>
          <a:fillRect/>
        </a:stretch>
      </xdr:blipFill>
      <xdr:spPr>
        <a:xfrm>
          <a:off x="18761981" y="6404995"/>
          <a:ext cx="1351644" cy="760300"/>
        </a:xfrm>
        <a:prstGeom prst="rect">
          <a:avLst/>
        </a:prstGeom>
      </xdr:spPr>
    </xdr:pic>
    <xdr:clientData/>
  </xdr:twoCellAnchor>
  <xdr:twoCellAnchor editAs="oneCell">
    <xdr:from>
      <xdr:col>18</xdr:col>
      <xdr:colOff>160500</xdr:colOff>
      <xdr:row>26</xdr:row>
      <xdr:rowOff>95250</xdr:rowOff>
    </xdr:from>
    <xdr:to>
      <xdr:col>20</xdr:col>
      <xdr:colOff>201818</xdr:colOff>
      <xdr:row>26</xdr:row>
      <xdr:rowOff>973890</xdr:rowOff>
    </xdr:to>
    <xdr:pic>
      <xdr:nvPicPr>
        <xdr:cNvPr id="5" name="Imagen 4"/>
        <xdr:cNvPicPr>
          <a:picLocks noChangeAspect="1"/>
        </xdr:cNvPicPr>
      </xdr:nvPicPr>
      <xdr:blipFill>
        <a:blip xmlns:r="http://schemas.openxmlformats.org/officeDocument/2006/relationships" r:embed="rId4"/>
        <a:stretch>
          <a:fillRect/>
        </a:stretch>
      </xdr:blipFill>
      <xdr:spPr>
        <a:xfrm>
          <a:off x="22591875" y="12493625"/>
          <a:ext cx="1565319" cy="87864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9525</xdr:colOff>
      <xdr:row>4</xdr:row>
      <xdr:rowOff>9525</xdr:rowOff>
    </xdr:from>
    <xdr:to>
      <xdr:col>13</xdr:col>
      <xdr:colOff>742950</xdr:colOff>
      <xdr:row>13</xdr:row>
      <xdr:rowOff>167426</xdr:rowOff>
    </xdr:to>
    <xdr:pic>
      <xdr:nvPicPr>
        <xdr:cNvPr id="2" name="Imagen 1"/>
        <xdr:cNvPicPr>
          <a:picLocks noChangeAspect="1"/>
        </xdr:cNvPicPr>
      </xdr:nvPicPr>
      <xdr:blipFill rotWithShape="1">
        <a:blip xmlns:r="http://schemas.openxmlformats.org/officeDocument/2006/relationships" r:embed="rId1"/>
        <a:srcRect l="25387" t="20369" r="25594" b="2883"/>
        <a:stretch/>
      </xdr:blipFill>
      <xdr:spPr>
        <a:xfrm>
          <a:off x="10258425" y="1181100"/>
          <a:ext cx="5381625" cy="4739426"/>
        </a:xfrm>
        <a:prstGeom prst="rect">
          <a:avLst/>
        </a:prstGeom>
      </xdr:spPr>
    </xdr:pic>
    <xdr:clientData/>
  </xdr:twoCellAnchor>
  <xdr:twoCellAnchor editAs="oneCell">
    <xdr:from>
      <xdr:col>14</xdr:col>
      <xdr:colOff>600076</xdr:colOff>
      <xdr:row>4</xdr:row>
      <xdr:rowOff>38100</xdr:rowOff>
    </xdr:from>
    <xdr:to>
      <xdr:col>21</xdr:col>
      <xdr:colOff>323850</xdr:colOff>
      <xdr:row>6</xdr:row>
      <xdr:rowOff>413568</xdr:rowOff>
    </xdr:to>
    <xdr:pic>
      <xdr:nvPicPr>
        <xdr:cNvPr id="3" name="Imagen 2"/>
        <xdr:cNvPicPr>
          <a:picLocks noChangeAspect="1"/>
        </xdr:cNvPicPr>
      </xdr:nvPicPr>
      <xdr:blipFill rotWithShape="1">
        <a:blip xmlns:r="http://schemas.openxmlformats.org/officeDocument/2006/relationships" r:embed="rId2"/>
        <a:srcRect l="28128" t="29819" r="27387" b="46289"/>
        <a:stretch/>
      </xdr:blipFill>
      <xdr:spPr>
        <a:xfrm>
          <a:off x="16259176" y="1209675"/>
          <a:ext cx="5057774" cy="1527993"/>
        </a:xfrm>
        <a:prstGeom prst="rect">
          <a:avLst/>
        </a:prstGeom>
      </xdr:spPr>
    </xdr:pic>
    <xdr:clientData/>
  </xdr:twoCellAnchor>
  <xdr:twoCellAnchor editAs="oneCell">
    <xdr:from>
      <xdr:col>14</xdr:col>
      <xdr:colOff>457199</xdr:colOff>
      <xdr:row>6</xdr:row>
      <xdr:rowOff>400050</xdr:rowOff>
    </xdr:from>
    <xdr:to>
      <xdr:col>21</xdr:col>
      <xdr:colOff>374932</xdr:colOff>
      <xdr:row>16</xdr:row>
      <xdr:rowOff>104775</xdr:rowOff>
    </xdr:to>
    <xdr:pic>
      <xdr:nvPicPr>
        <xdr:cNvPr id="4" name="Imagen 3"/>
        <xdr:cNvPicPr>
          <a:picLocks noChangeAspect="1"/>
        </xdr:cNvPicPr>
      </xdr:nvPicPr>
      <xdr:blipFill rotWithShape="1">
        <a:blip xmlns:r="http://schemas.openxmlformats.org/officeDocument/2006/relationships" r:embed="rId3"/>
        <a:srcRect l="26618" t="26577" r="27647" b="11192"/>
        <a:stretch/>
      </xdr:blipFill>
      <xdr:spPr>
        <a:xfrm>
          <a:off x="16116299" y="2724150"/>
          <a:ext cx="5251733" cy="4019550"/>
        </a:xfrm>
        <a:prstGeom prst="rect">
          <a:avLst/>
        </a:prstGeom>
      </xdr:spPr>
    </xdr:pic>
    <xdr:clientData/>
  </xdr:twoCellAnchor>
  <xdr:twoCellAnchor editAs="oneCell">
    <xdr:from>
      <xdr:col>22</xdr:col>
      <xdr:colOff>36255</xdr:colOff>
      <xdr:row>3</xdr:row>
      <xdr:rowOff>371474</xdr:rowOff>
    </xdr:from>
    <xdr:to>
      <xdr:col>30</xdr:col>
      <xdr:colOff>567943</xdr:colOff>
      <xdr:row>16</xdr:row>
      <xdr:rowOff>85724</xdr:rowOff>
    </xdr:to>
    <xdr:pic>
      <xdr:nvPicPr>
        <xdr:cNvPr id="5" name="Imagen 4"/>
        <xdr:cNvPicPr>
          <a:picLocks noChangeAspect="1"/>
        </xdr:cNvPicPr>
      </xdr:nvPicPr>
      <xdr:blipFill rotWithShape="1">
        <a:blip xmlns:r="http://schemas.openxmlformats.org/officeDocument/2006/relationships" r:embed="rId4"/>
        <a:srcRect l="26670" t="26856" r="26241" b="2763"/>
        <a:stretch/>
      </xdr:blipFill>
      <xdr:spPr>
        <a:xfrm>
          <a:off x="21791355" y="1152524"/>
          <a:ext cx="6627688" cy="5572125"/>
        </a:xfrm>
        <a:prstGeom prst="rect">
          <a:avLst/>
        </a:prstGeom>
      </xdr:spPr>
    </xdr:pic>
    <xdr:clientData/>
  </xdr:twoCellAnchor>
  <xdr:twoCellAnchor editAs="oneCell">
    <xdr:from>
      <xdr:col>31</xdr:col>
      <xdr:colOff>266699</xdr:colOff>
      <xdr:row>3</xdr:row>
      <xdr:rowOff>323850</xdr:rowOff>
    </xdr:from>
    <xdr:to>
      <xdr:col>41</xdr:col>
      <xdr:colOff>104774</xdr:colOff>
      <xdr:row>16</xdr:row>
      <xdr:rowOff>186009</xdr:rowOff>
    </xdr:to>
    <xdr:pic>
      <xdr:nvPicPr>
        <xdr:cNvPr id="6" name="Imagen 5"/>
        <xdr:cNvPicPr>
          <a:picLocks noChangeAspect="1"/>
        </xdr:cNvPicPr>
      </xdr:nvPicPr>
      <xdr:blipFill rotWithShape="1">
        <a:blip xmlns:r="http://schemas.openxmlformats.org/officeDocument/2006/relationships" r:embed="rId5"/>
        <a:srcRect l="26254" t="25466" r="26137" b="9618"/>
        <a:stretch/>
      </xdr:blipFill>
      <xdr:spPr>
        <a:xfrm>
          <a:off x="28879799" y="1104900"/>
          <a:ext cx="7458075" cy="5720034"/>
        </a:xfrm>
        <a:prstGeom prst="rect">
          <a:avLst/>
        </a:prstGeom>
      </xdr:spPr>
    </xdr:pic>
    <xdr:clientData/>
  </xdr:twoCellAnchor>
  <xdr:twoCellAnchor editAs="oneCell">
    <xdr:from>
      <xdr:col>42</xdr:col>
      <xdr:colOff>190500</xdr:colOff>
      <xdr:row>3</xdr:row>
      <xdr:rowOff>0</xdr:rowOff>
    </xdr:from>
    <xdr:to>
      <xdr:col>49</xdr:col>
      <xdr:colOff>28575</xdr:colOff>
      <xdr:row>15</xdr:row>
      <xdr:rowOff>9525</xdr:rowOff>
    </xdr:to>
    <xdr:pic>
      <xdr:nvPicPr>
        <xdr:cNvPr id="7" name="Imagen 6"/>
        <xdr:cNvPicPr>
          <a:picLocks noChangeAspect="1"/>
        </xdr:cNvPicPr>
      </xdr:nvPicPr>
      <xdr:blipFill rotWithShape="1">
        <a:blip xmlns:r="http://schemas.openxmlformats.org/officeDocument/2006/relationships" r:embed="rId6"/>
        <a:srcRect l="36359" t="28707" r="35357" b="16101"/>
        <a:stretch/>
      </xdr:blipFill>
      <xdr:spPr>
        <a:xfrm>
          <a:off x="37185600" y="781050"/>
          <a:ext cx="5172075" cy="5676900"/>
        </a:xfrm>
        <a:prstGeom prst="rect">
          <a:avLst/>
        </a:prstGeom>
      </xdr:spPr>
    </xdr:pic>
    <xdr:clientData/>
  </xdr:twoCellAnchor>
  <xdr:twoCellAnchor editAs="oneCell">
    <xdr:from>
      <xdr:col>50</xdr:col>
      <xdr:colOff>47625</xdr:colOff>
      <xdr:row>2</xdr:row>
      <xdr:rowOff>200025</xdr:rowOff>
    </xdr:from>
    <xdr:to>
      <xdr:col>57</xdr:col>
      <xdr:colOff>28575</xdr:colOff>
      <xdr:row>14</xdr:row>
      <xdr:rowOff>171450</xdr:rowOff>
    </xdr:to>
    <xdr:pic>
      <xdr:nvPicPr>
        <xdr:cNvPr id="8" name="Imagen 7"/>
        <xdr:cNvPicPr>
          <a:picLocks noChangeAspect="1"/>
        </xdr:cNvPicPr>
      </xdr:nvPicPr>
      <xdr:blipFill rotWithShape="1">
        <a:blip xmlns:r="http://schemas.openxmlformats.org/officeDocument/2006/relationships" r:embed="rId7"/>
        <a:srcRect l="35525" t="26856" r="35409" b="18323"/>
        <a:stretch/>
      </xdr:blipFill>
      <xdr:spPr>
        <a:xfrm>
          <a:off x="43138725" y="685800"/>
          <a:ext cx="5314950" cy="5638800"/>
        </a:xfrm>
        <a:prstGeom prst="rect">
          <a:avLst/>
        </a:prstGeom>
      </xdr:spPr>
    </xdr:pic>
    <xdr:clientData/>
  </xdr:twoCellAnchor>
  <xdr:twoCellAnchor editAs="oneCell">
    <xdr:from>
      <xdr:col>0</xdr:col>
      <xdr:colOff>66674</xdr:colOff>
      <xdr:row>0</xdr:row>
      <xdr:rowOff>0</xdr:rowOff>
    </xdr:from>
    <xdr:to>
      <xdr:col>3</xdr:col>
      <xdr:colOff>0</xdr:colOff>
      <xdr:row>2</xdr:row>
      <xdr:rowOff>9525</xdr:rowOff>
    </xdr:to>
    <xdr:pic>
      <xdr:nvPicPr>
        <xdr:cNvPr id="9" name="Imagen 8"/>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66674" y="0"/>
          <a:ext cx="5743576" cy="647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65575</xdr:colOff>
      <xdr:row>6</xdr:row>
      <xdr:rowOff>560916</xdr:rowOff>
    </xdr:from>
    <xdr:to>
      <xdr:col>7</xdr:col>
      <xdr:colOff>687916</xdr:colOff>
      <xdr:row>7</xdr:row>
      <xdr:rowOff>387613</xdr:rowOff>
    </xdr:to>
    <xdr:pic>
      <xdr:nvPicPr>
        <xdr:cNvPr id="2" name="Imagen 1"/>
        <xdr:cNvPicPr>
          <a:picLocks noChangeAspect="1"/>
        </xdr:cNvPicPr>
      </xdr:nvPicPr>
      <xdr:blipFill rotWithShape="1">
        <a:blip xmlns:r="http://schemas.openxmlformats.org/officeDocument/2006/relationships" r:embed="rId1"/>
        <a:srcRect l="31358" t="6276" r="37492" b="44649"/>
        <a:stretch/>
      </xdr:blipFill>
      <xdr:spPr>
        <a:xfrm>
          <a:off x="8997908" y="2106083"/>
          <a:ext cx="622341" cy="433916"/>
        </a:xfrm>
        <a:prstGeom prst="rect">
          <a:avLst/>
        </a:prstGeom>
      </xdr:spPr>
    </xdr:pic>
    <xdr:clientData/>
  </xdr:twoCellAnchor>
  <xdr:twoCellAnchor editAs="oneCell">
    <xdr:from>
      <xdr:col>8</xdr:col>
      <xdr:colOff>130969</xdr:colOff>
      <xdr:row>7</xdr:row>
      <xdr:rowOff>22757</xdr:rowOff>
    </xdr:from>
    <xdr:to>
      <xdr:col>8</xdr:col>
      <xdr:colOff>702468</xdr:colOff>
      <xdr:row>7</xdr:row>
      <xdr:rowOff>381000</xdr:rowOff>
    </xdr:to>
    <xdr:pic>
      <xdr:nvPicPr>
        <xdr:cNvPr id="3" name="Imagen 2"/>
        <xdr:cNvPicPr>
          <a:picLocks noChangeAspect="1"/>
        </xdr:cNvPicPr>
      </xdr:nvPicPr>
      <xdr:blipFill rotWithShape="1">
        <a:blip xmlns:r="http://schemas.openxmlformats.org/officeDocument/2006/relationships" r:embed="rId2"/>
        <a:srcRect l="25177" t="14932" r="43483" b="29282"/>
        <a:stretch/>
      </xdr:blipFill>
      <xdr:spPr>
        <a:xfrm>
          <a:off x="10108407" y="2142070"/>
          <a:ext cx="571499" cy="358243"/>
        </a:xfrm>
        <a:prstGeom prst="rect">
          <a:avLst/>
        </a:prstGeom>
      </xdr:spPr>
    </xdr:pic>
    <xdr:clientData/>
  </xdr:twoCellAnchor>
  <xdr:twoCellAnchor editAs="oneCell">
    <xdr:from>
      <xdr:col>1</xdr:col>
      <xdr:colOff>0</xdr:colOff>
      <xdr:row>0</xdr:row>
      <xdr:rowOff>0</xdr:rowOff>
    </xdr:from>
    <xdr:to>
      <xdr:col>3</xdr:col>
      <xdr:colOff>1373981</xdr:colOff>
      <xdr:row>1</xdr:row>
      <xdr:rowOff>242887</xdr:rowOff>
    </xdr:to>
    <xdr:pic>
      <xdr:nvPicPr>
        <xdr:cNvPr id="4" name="Imagen 3"/>
        <xdr:cNvPicPr>
          <a:picLocks noChangeAspect="1"/>
        </xdr:cNvPicPr>
      </xdr:nvPicPr>
      <xdr:blipFill>
        <a:blip xmlns:r="http://schemas.openxmlformats.org/officeDocument/2006/relationships" r:embed="rId3"/>
        <a:stretch>
          <a:fillRect/>
        </a:stretch>
      </xdr:blipFill>
      <xdr:spPr>
        <a:xfrm>
          <a:off x="238125" y="0"/>
          <a:ext cx="5743575" cy="6477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3</xdr:col>
      <xdr:colOff>733425</xdr:colOff>
      <xdr:row>1</xdr:row>
      <xdr:rowOff>123825</xdr:rowOff>
    </xdr:to>
    <xdr:pic>
      <xdr:nvPicPr>
        <xdr:cNvPr id="2" name="Imagen 1"/>
        <xdr:cNvPicPr>
          <a:picLocks noChangeAspect="1"/>
        </xdr:cNvPicPr>
      </xdr:nvPicPr>
      <xdr:blipFill>
        <a:blip xmlns:r="http://schemas.openxmlformats.org/officeDocument/2006/relationships" r:embed="rId1"/>
        <a:stretch>
          <a:fillRect/>
        </a:stretch>
      </xdr:blipFill>
      <xdr:spPr>
        <a:xfrm>
          <a:off x="304800" y="0"/>
          <a:ext cx="5743575" cy="6477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9</xdr:col>
      <xdr:colOff>85725</xdr:colOff>
      <xdr:row>1</xdr:row>
      <xdr:rowOff>157161</xdr:rowOff>
    </xdr:from>
    <xdr:to>
      <xdr:col>13</xdr:col>
      <xdr:colOff>159639</xdr:colOff>
      <xdr:row>5</xdr:row>
      <xdr:rowOff>84437</xdr:rowOff>
    </xdr:to>
    <xdr:pic>
      <xdr:nvPicPr>
        <xdr:cNvPr id="2" name="Imagen 1"/>
        <xdr:cNvPicPr>
          <a:picLocks noChangeAspect="1"/>
        </xdr:cNvPicPr>
      </xdr:nvPicPr>
      <xdr:blipFill>
        <a:blip xmlns:r="http://schemas.openxmlformats.org/officeDocument/2006/relationships" r:embed="rId1"/>
        <a:stretch>
          <a:fillRect/>
        </a:stretch>
      </xdr:blipFill>
      <xdr:spPr>
        <a:xfrm>
          <a:off x="11106150" y="347661"/>
          <a:ext cx="3121914" cy="1756077"/>
        </a:xfrm>
        <a:prstGeom prst="rect">
          <a:avLst/>
        </a:prstGeom>
      </xdr:spPr>
    </xdr:pic>
    <xdr:clientData/>
  </xdr:twoCellAnchor>
  <xdr:twoCellAnchor editAs="oneCell">
    <xdr:from>
      <xdr:col>13</xdr:col>
      <xdr:colOff>371474</xdr:colOff>
      <xdr:row>1</xdr:row>
      <xdr:rowOff>176211</xdr:rowOff>
    </xdr:from>
    <xdr:to>
      <xdr:col>17</xdr:col>
      <xdr:colOff>413810</xdr:colOff>
      <xdr:row>5</xdr:row>
      <xdr:rowOff>85724</xdr:rowOff>
    </xdr:to>
    <xdr:pic>
      <xdr:nvPicPr>
        <xdr:cNvPr id="3" name="Imagen 2"/>
        <xdr:cNvPicPr>
          <a:picLocks noChangeAspect="1"/>
        </xdr:cNvPicPr>
      </xdr:nvPicPr>
      <xdr:blipFill>
        <a:blip xmlns:r="http://schemas.openxmlformats.org/officeDocument/2006/relationships" r:embed="rId2"/>
        <a:stretch>
          <a:fillRect/>
        </a:stretch>
      </xdr:blipFill>
      <xdr:spPr>
        <a:xfrm>
          <a:off x="15392399" y="366711"/>
          <a:ext cx="3090336" cy="1738314"/>
        </a:xfrm>
        <a:prstGeom prst="rect">
          <a:avLst/>
        </a:prstGeom>
      </xdr:spPr>
    </xdr:pic>
    <xdr:clientData/>
  </xdr:twoCellAnchor>
  <xdr:twoCellAnchor editAs="oneCell">
    <xdr:from>
      <xdr:col>1</xdr:col>
      <xdr:colOff>0</xdr:colOff>
      <xdr:row>0</xdr:row>
      <xdr:rowOff>0</xdr:rowOff>
    </xdr:from>
    <xdr:to>
      <xdr:col>4</xdr:col>
      <xdr:colOff>259896</xdr:colOff>
      <xdr:row>0</xdr:row>
      <xdr:rowOff>647700</xdr:rowOff>
    </xdr:to>
    <xdr:pic>
      <xdr:nvPicPr>
        <xdr:cNvPr id="4" name="Imagen 3"/>
        <xdr:cNvPicPr>
          <a:picLocks noChangeAspect="1"/>
        </xdr:cNvPicPr>
      </xdr:nvPicPr>
      <xdr:blipFill>
        <a:blip xmlns:r="http://schemas.openxmlformats.org/officeDocument/2006/relationships" r:embed="rId3"/>
        <a:stretch>
          <a:fillRect/>
        </a:stretch>
      </xdr:blipFill>
      <xdr:spPr>
        <a:xfrm>
          <a:off x="108857" y="0"/>
          <a:ext cx="5743575" cy="6477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3</xdr:col>
      <xdr:colOff>850106</xdr:colOff>
      <xdr:row>2</xdr:row>
      <xdr:rowOff>28575</xdr:rowOff>
    </xdr:to>
    <xdr:pic>
      <xdr:nvPicPr>
        <xdr:cNvPr id="2" name="Imagen 1"/>
        <xdr:cNvPicPr>
          <a:picLocks noChangeAspect="1"/>
        </xdr:cNvPicPr>
      </xdr:nvPicPr>
      <xdr:blipFill>
        <a:blip xmlns:r="http://schemas.openxmlformats.org/officeDocument/2006/relationships" r:embed="rId1"/>
        <a:stretch>
          <a:fillRect/>
        </a:stretch>
      </xdr:blipFill>
      <xdr:spPr>
        <a:xfrm>
          <a:off x="178594" y="0"/>
          <a:ext cx="5743575" cy="6477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14</xdr:col>
      <xdr:colOff>23812</xdr:colOff>
      <xdr:row>22</xdr:row>
      <xdr:rowOff>52388</xdr:rowOff>
    </xdr:from>
    <xdr:to>
      <xdr:col>18</xdr:col>
      <xdr:colOff>261938</xdr:colOff>
      <xdr:row>62</xdr:row>
      <xdr:rowOff>28576</xdr:rowOff>
    </xdr:to>
    <xdr:pic>
      <xdr:nvPicPr>
        <xdr:cNvPr id="2" name="Imagen 1"/>
        <xdr:cNvPicPr>
          <a:picLocks noChangeAspect="1"/>
        </xdr:cNvPicPr>
      </xdr:nvPicPr>
      <xdr:blipFill rotWithShape="1">
        <a:blip xmlns:r="http://schemas.openxmlformats.org/officeDocument/2006/relationships" r:embed="rId1"/>
        <a:srcRect l="40956" t="13312" r="41073" b="12836"/>
        <a:stretch/>
      </xdr:blipFill>
      <xdr:spPr>
        <a:xfrm>
          <a:off x="8405812" y="4195763"/>
          <a:ext cx="3286126" cy="7596188"/>
        </a:xfrm>
        <a:prstGeom prst="rect">
          <a:avLst/>
        </a:prstGeom>
      </xdr:spPr>
    </xdr:pic>
    <xdr:clientData/>
  </xdr:twoCellAnchor>
  <xdr:twoCellAnchor editAs="oneCell">
    <xdr:from>
      <xdr:col>18</xdr:col>
      <xdr:colOff>511969</xdr:colOff>
      <xdr:row>23</xdr:row>
      <xdr:rowOff>59531</xdr:rowOff>
    </xdr:from>
    <xdr:to>
      <xdr:col>25</xdr:col>
      <xdr:colOff>190501</xdr:colOff>
      <xdr:row>69</xdr:row>
      <xdr:rowOff>71438</xdr:rowOff>
    </xdr:to>
    <xdr:pic>
      <xdr:nvPicPr>
        <xdr:cNvPr id="3" name="Imagen 2"/>
        <xdr:cNvPicPr>
          <a:picLocks noChangeAspect="1"/>
        </xdr:cNvPicPr>
      </xdr:nvPicPr>
      <xdr:blipFill rotWithShape="1">
        <a:blip xmlns:r="http://schemas.openxmlformats.org/officeDocument/2006/relationships" r:embed="rId2"/>
        <a:srcRect l="36788" t="7293" r="34823" b="7395"/>
        <a:stretch/>
      </xdr:blipFill>
      <xdr:spPr>
        <a:xfrm>
          <a:off x="11941969" y="4405312"/>
          <a:ext cx="5191126" cy="8774907"/>
        </a:xfrm>
        <a:prstGeom prst="rect">
          <a:avLst/>
        </a:prstGeom>
      </xdr:spPr>
    </xdr:pic>
    <xdr:clientData/>
  </xdr:twoCellAnchor>
  <xdr:twoCellAnchor editAs="oneCell">
    <xdr:from>
      <xdr:col>25</xdr:col>
      <xdr:colOff>202406</xdr:colOff>
      <xdr:row>23</xdr:row>
      <xdr:rowOff>71438</xdr:rowOff>
    </xdr:from>
    <xdr:to>
      <xdr:col>31</xdr:col>
      <xdr:colOff>321468</xdr:colOff>
      <xdr:row>69</xdr:row>
      <xdr:rowOff>130969</xdr:rowOff>
    </xdr:to>
    <xdr:pic>
      <xdr:nvPicPr>
        <xdr:cNvPr id="4" name="Imagen 3"/>
        <xdr:cNvPicPr>
          <a:picLocks noChangeAspect="1"/>
        </xdr:cNvPicPr>
      </xdr:nvPicPr>
      <xdr:blipFill rotWithShape="1">
        <a:blip xmlns:r="http://schemas.openxmlformats.org/officeDocument/2006/relationships" r:embed="rId3"/>
        <a:srcRect l="36593" t="6135" r="37752" b="8091"/>
        <a:stretch/>
      </xdr:blipFill>
      <xdr:spPr>
        <a:xfrm>
          <a:off x="17145000" y="4417219"/>
          <a:ext cx="4691062" cy="8822531"/>
        </a:xfrm>
        <a:prstGeom prst="rect">
          <a:avLst/>
        </a:prstGeom>
      </xdr:spPr>
    </xdr:pic>
    <xdr:clientData/>
  </xdr:twoCellAnchor>
  <xdr:twoCellAnchor editAs="oneCell">
    <xdr:from>
      <xdr:col>31</xdr:col>
      <xdr:colOff>436562</xdr:colOff>
      <xdr:row>23</xdr:row>
      <xdr:rowOff>95251</xdr:rowOff>
    </xdr:from>
    <xdr:to>
      <xdr:col>38</xdr:col>
      <xdr:colOff>269875</xdr:colOff>
      <xdr:row>69</xdr:row>
      <xdr:rowOff>158751</xdr:rowOff>
    </xdr:to>
    <xdr:pic>
      <xdr:nvPicPr>
        <xdr:cNvPr id="5" name="Imagen 4"/>
        <xdr:cNvPicPr>
          <a:picLocks noChangeAspect="1"/>
        </xdr:cNvPicPr>
      </xdr:nvPicPr>
      <xdr:blipFill rotWithShape="1">
        <a:blip xmlns:r="http://schemas.openxmlformats.org/officeDocument/2006/relationships" r:embed="rId4"/>
        <a:srcRect l="36529" t="6791" r="35212" b="7395"/>
        <a:stretch/>
      </xdr:blipFill>
      <xdr:spPr>
        <a:xfrm>
          <a:off x="21947187" y="4460876"/>
          <a:ext cx="5167313" cy="8826500"/>
        </a:xfrm>
        <a:prstGeom prst="rect">
          <a:avLst/>
        </a:prstGeom>
      </xdr:spPr>
    </xdr:pic>
    <xdr:clientData/>
  </xdr:twoCellAnchor>
  <xdr:twoCellAnchor editAs="oneCell">
    <xdr:from>
      <xdr:col>38</xdr:col>
      <xdr:colOff>301625</xdr:colOff>
      <xdr:row>23</xdr:row>
      <xdr:rowOff>63500</xdr:rowOff>
    </xdr:from>
    <xdr:to>
      <xdr:col>44</xdr:col>
      <xdr:colOff>323850</xdr:colOff>
      <xdr:row>50</xdr:row>
      <xdr:rowOff>142875</xdr:rowOff>
    </xdr:to>
    <xdr:pic>
      <xdr:nvPicPr>
        <xdr:cNvPr id="6" name="Imagen 5"/>
        <xdr:cNvPicPr>
          <a:picLocks noChangeAspect="1"/>
        </xdr:cNvPicPr>
      </xdr:nvPicPr>
      <xdr:blipFill rotWithShape="1">
        <a:blip xmlns:r="http://schemas.openxmlformats.org/officeDocument/2006/relationships" r:embed="rId5"/>
        <a:srcRect l="36810" t="10495" r="38066" b="38727"/>
        <a:stretch/>
      </xdr:blipFill>
      <xdr:spPr>
        <a:xfrm>
          <a:off x="27162125" y="4445000"/>
          <a:ext cx="4594225" cy="5222875"/>
        </a:xfrm>
        <a:prstGeom prst="rect">
          <a:avLst/>
        </a:prstGeom>
      </xdr:spPr>
    </xdr:pic>
    <xdr:clientData/>
  </xdr:twoCellAnchor>
  <xdr:twoCellAnchor editAs="oneCell">
    <xdr:from>
      <xdr:col>44</xdr:col>
      <xdr:colOff>552450</xdr:colOff>
      <xdr:row>23</xdr:row>
      <xdr:rowOff>38100</xdr:rowOff>
    </xdr:from>
    <xdr:to>
      <xdr:col>51</xdr:col>
      <xdr:colOff>190500</xdr:colOff>
      <xdr:row>72</xdr:row>
      <xdr:rowOff>152400</xdr:rowOff>
    </xdr:to>
    <xdr:pic>
      <xdr:nvPicPr>
        <xdr:cNvPr id="7" name="Imagen 6"/>
        <xdr:cNvPicPr>
          <a:picLocks noChangeAspect="1"/>
        </xdr:cNvPicPr>
      </xdr:nvPicPr>
      <xdr:blipFill rotWithShape="1">
        <a:blip xmlns:r="http://schemas.openxmlformats.org/officeDocument/2006/relationships" r:embed="rId6"/>
        <a:srcRect l="36775" t="5556" r="36034" b="2581"/>
        <a:stretch/>
      </xdr:blipFill>
      <xdr:spPr>
        <a:xfrm>
          <a:off x="31984950" y="4419600"/>
          <a:ext cx="4972050" cy="9448800"/>
        </a:xfrm>
        <a:prstGeom prst="rect">
          <a:avLst/>
        </a:prstGeom>
      </xdr:spPr>
    </xdr:pic>
    <xdr:clientData/>
  </xdr:twoCellAnchor>
  <xdr:twoCellAnchor editAs="oneCell">
    <xdr:from>
      <xdr:col>51</xdr:col>
      <xdr:colOff>285750</xdr:colOff>
      <xdr:row>23</xdr:row>
      <xdr:rowOff>57150</xdr:rowOff>
    </xdr:from>
    <xdr:to>
      <xdr:col>57</xdr:col>
      <xdr:colOff>114300</xdr:colOff>
      <xdr:row>31</xdr:row>
      <xdr:rowOff>19050</xdr:rowOff>
    </xdr:to>
    <xdr:pic>
      <xdr:nvPicPr>
        <xdr:cNvPr id="9" name="Imagen 8"/>
        <xdr:cNvPicPr>
          <a:picLocks noChangeAspect="1"/>
        </xdr:cNvPicPr>
      </xdr:nvPicPr>
      <xdr:blipFill rotWithShape="1">
        <a:blip xmlns:r="http://schemas.openxmlformats.org/officeDocument/2006/relationships" r:embed="rId7"/>
        <a:srcRect l="37401" t="62045" r="38534" b="23509"/>
        <a:stretch/>
      </xdr:blipFill>
      <xdr:spPr>
        <a:xfrm>
          <a:off x="37052250" y="4438650"/>
          <a:ext cx="4400550" cy="1485900"/>
        </a:xfrm>
        <a:prstGeom prst="rect">
          <a:avLst/>
        </a:prstGeom>
      </xdr:spPr>
    </xdr:pic>
    <xdr:clientData/>
  </xdr:twoCellAnchor>
  <xdr:twoCellAnchor editAs="oneCell">
    <xdr:from>
      <xdr:col>57</xdr:col>
      <xdr:colOff>133350</xdr:colOff>
      <xdr:row>23</xdr:row>
      <xdr:rowOff>38100</xdr:rowOff>
    </xdr:from>
    <xdr:to>
      <xdr:col>63</xdr:col>
      <xdr:colOff>495300</xdr:colOff>
      <xdr:row>72</xdr:row>
      <xdr:rowOff>95250</xdr:rowOff>
    </xdr:to>
    <xdr:pic>
      <xdr:nvPicPr>
        <xdr:cNvPr id="10" name="Imagen 9"/>
        <xdr:cNvPicPr>
          <a:picLocks noChangeAspect="1"/>
        </xdr:cNvPicPr>
      </xdr:nvPicPr>
      <xdr:blipFill rotWithShape="1">
        <a:blip xmlns:r="http://schemas.openxmlformats.org/officeDocument/2006/relationships" r:embed="rId8"/>
        <a:srcRect l="35629" t="5185" r="37388" b="3507"/>
        <a:stretch/>
      </xdr:blipFill>
      <xdr:spPr>
        <a:xfrm>
          <a:off x="41471850" y="4419600"/>
          <a:ext cx="4933950" cy="9391650"/>
        </a:xfrm>
        <a:prstGeom prst="rect">
          <a:avLst/>
        </a:prstGeom>
      </xdr:spPr>
    </xdr:pic>
    <xdr:clientData/>
  </xdr:twoCellAnchor>
  <xdr:twoCellAnchor editAs="oneCell">
    <xdr:from>
      <xdr:col>63</xdr:col>
      <xdr:colOff>704850</xdr:colOff>
      <xdr:row>23</xdr:row>
      <xdr:rowOff>57150</xdr:rowOff>
    </xdr:from>
    <xdr:to>
      <xdr:col>70</xdr:col>
      <xdr:colOff>114300</xdr:colOff>
      <xdr:row>61</xdr:row>
      <xdr:rowOff>95250</xdr:rowOff>
    </xdr:to>
    <xdr:pic>
      <xdr:nvPicPr>
        <xdr:cNvPr id="11" name="Imagen 10"/>
        <xdr:cNvPicPr>
          <a:picLocks noChangeAspect="1"/>
        </xdr:cNvPicPr>
      </xdr:nvPicPr>
      <xdr:blipFill rotWithShape="1">
        <a:blip xmlns:r="http://schemas.openxmlformats.org/officeDocument/2006/relationships" r:embed="rId9"/>
        <a:srcRect l="36567" t="6113" r="37492" b="23138"/>
        <a:stretch/>
      </xdr:blipFill>
      <xdr:spPr>
        <a:xfrm>
          <a:off x="46615350" y="4438650"/>
          <a:ext cx="4743450" cy="72771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885825</xdr:colOff>
      <xdr:row>1</xdr:row>
      <xdr:rowOff>114300</xdr:rowOff>
    </xdr:to>
    <xdr:pic>
      <xdr:nvPicPr>
        <xdr:cNvPr id="2" name="Imagen 1"/>
        <xdr:cNvPicPr>
          <a:picLocks noChangeAspect="1"/>
        </xdr:cNvPicPr>
      </xdr:nvPicPr>
      <xdr:blipFill>
        <a:blip xmlns:r="http://schemas.openxmlformats.org/officeDocument/2006/relationships" r:embed="rId1"/>
        <a:stretch>
          <a:fillRect/>
        </a:stretch>
      </xdr:blipFill>
      <xdr:spPr>
        <a:xfrm>
          <a:off x="0" y="0"/>
          <a:ext cx="5743575" cy="6477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819150</xdr:colOff>
      <xdr:row>1</xdr:row>
      <xdr:rowOff>123825</xdr:rowOff>
    </xdr:to>
    <xdr:pic>
      <xdr:nvPicPr>
        <xdr:cNvPr id="2" name="Imagen 1"/>
        <xdr:cNvPicPr>
          <a:picLocks noChangeAspect="1"/>
        </xdr:cNvPicPr>
      </xdr:nvPicPr>
      <xdr:blipFill>
        <a:blip xmlns:r="http://schemas.openxmlformats.org/officeDocument/2006/relationships" r:embed="rId1"/>
        <a:stretch>
          <a:fillRect/>
        </a:stretch>
      </xdr:blipFill>
      <xdr:spPr>
        <a:xfrm>
          <a:off x="0" y="0"/>
          <a:ext cx="5743575" cy="6477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5.bin"/><Relationship Id="rId1" Type="http://schemas.openxmlformats.org/officeDocument/2006/relationships/hyperlink" Target="https://www.youtube.com/watch?v=_IugzPwpsyY&amp;feature=emb_rel_end"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7.bin"/><Relationship Id="rId1" Type="http://schemas.openxmlformats.org/officeDocument/2006/relationships/hyperlink" Target="RPMS-%20SSSA-PROMOCION%20Y%20PREVENCION.pdf"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4"/>
  <sheetViews>
    <sheetView view="pageLayout" topLeftCell="A16" zoomScale="70" zoomScaleNormal="60" zoomScalePageLayoutView="70" workbookViewId="0">
      <selection activeCell="D8" sqref="D8"/>
    </sheetView>
  </sheetViews>
  <sheetFormatPr baseColWidth="10" defaultRowHeight="15"/>
  <cols>
    <col min="1" max="1" width="11" customWidth="1"/>
    <col min="2" max="2" width="15.28515625" customWidth="1"/>
    <col min="3" max="3" width="63" customWidth="1"/>
    <col min="4" max="4" width="14.140625" customWidth="1"/>
    <col min="5" max="5" width="31" customWidth="1"/>
    <col min="6" max="6" width="15.7109375" customWidth="1"/>
    <col min="7" max="8" width="18.42578125" customWidth="1"/>
    <col min="10" max="10" width="17.85546875" customWidth="1"/>
    <col min="12" max="12" width="11.7109375" customWidth="1"/>
    <col min="13" max="13" width="19.140625" customWidth="1"/>
  </cols>
  <sheetData>
    <row r="1" spans="1:13" ht="15.75" thickBot="1"/>
    <row r="2" spans="1:13" ht="66" customHeight="1" thickBot="1">
      <c r="A2" s="185" t="s">
        <v>52</v>
      </c>
      <c r="B2" s="186"/>
      <c r="C2" s="186"/>
      <c r="D2" s="186"/>
      <c r="E2" s="186"/>
      <c r="F2" s="186"/>
      <c r="G2" s="186"/>
      <c r="H2" s="186"/>
      <c r="I2" s="186"/>
      <c r="J2" s="186"/>
      <c r="K2" s="186"/>
      <c r="L2" s="186"/>
      <c r="M2" s="187"/>
    </row>
    <row r="3" spans="1:13" ht="54.75" customHeight="1" thickBot="1">
      <c r="A3" s="194" t="s">
        <v>4</v>
      </c>
      <c r="B3" s="195"/>
      <c r="C3" s="196" t="s">
        <v>6</v>
      </c>
      <c r="D3" s="197"/>
      <c r="E3" s="197"/>
      <c r="F3" s="198"/>
      <c r="G3" s="5" t="s">
        <v>7</v>
      </c>
      <c r="H3" s="188">
        <v>2020</v>
      </c>
      <c r="I3" s="190"/>
      <c r="J3" s="5" t="s">
        <v>50</v>
      </c>
      <c r="K3" s="188" t="s">
        <v>51</v>
      </c>
      <c r="L3" s="189"/>
      <c r="M3" s="190"/>
    </row>
    <row r="4" spans="1:13" ht="79.5" customHeight="1" thickBot="1">
      <c r="A4" s="6" t="s">
        <v>0</v>
      </c>
      <c r="B4" s="8" t="s">
        <v>1</v>
      </c>
      <c r="C4" s="7" t="s">
        <v>53</v>
      </c>
      <c r="D4" s="8" t="s">
        <v>2</v>
      </c>
      <c r="E4" s="9" t="s">
        <v>5</v>
      </c>
      <c r="F4" s="10" t="s">
        <v>8</v>
      </c>
      <c r="G4" s="8" t="s">
        <v>9</v>
      </c>
      <c r="H4" s="10" t="s">
        <v>10</v>
      </c>
      <c r="I4" s="9" t="s">
        <v>11</v>
      </c>
      <c r="J4" s="10" t="s">
        <v>12</v>
      </c>
      <c r="K4" s="10" t="s">
        <v>13</v>
      </c>
      <c r="L4" s="11" t="s">
        <v>3</v>
      </c>
      <c r="M4" s="11" t="s">
        <v>49</v>
      </c>
    </row>
    <row r="5" spans="1:13" ht="84" customHeight="1">
      <c r="A5" s="191">
        <v>1900100031</v>
      </c>
      <c r="B5" s="199" t="s">
        <v>14</v>
      </c>
      <c r="C5" s="12" t="s">
        <v>15</v>
      </c>
      <c r="D5" s="14">
        <v>1</v>
      </c>
      <c r="E5" s="18" t="s">
        <v>54</v>
      </c>
      <c r="F5" s="12" t="s">
        <v>59</v>
      </c>
      <c r="G5" s="12" t="s">
        <v>55</v>
      </c>
      <c r="H5" s="12" t="s">
        <v>56</v>
      </c>
      <c r="I5" s="15" t="s">
        <v>57</v>
      </c>
      <c r="J5" s="17">
        <v>0</v>
      </c>
      <c r="K5" s="15" t="s">
        <v>84</v>
      </c>
      <c r="L5" s="15" t="s">
        <v>57</v>
      </c>
      <c r="M5" s="16" t="s">
        <v>58</v>
      </c>
    </row>
    <row r="6" spans="1:13" ht="102" customHeight="1">
      <c r="A6" s="192"/>
      <c r="B6" s="182"/>
      <c r="C6" s="3" t="s">
        <v>16</v>
      </c>
      <c r="D6" s="19" t="s">
        <v>63</v>
      </c>
      <c r="E6" s="3" t="s">
        <v>62</v>
      </c>
      <c r="F6" s="2" t="s">
        <v>60</v>
      </c>
      <c r="G6" s="2" t="s">
        <v>65</v>
      </c>
      <c r="H6" s="2" t="s">
        <v>61</v>
      </c>
      <c r="I6" s="22" t="s">
        <v>57</v>
      </c>
      <c r="J6" s="4"/>
      <c r="K6" s="38" t="s">
        <v>123</v>
      </c>
      <c r="L6" s="22" t="s">
        <v>57</v>
      </c>
      <c r="M6" s="20" t="s">
        <v>64</v>
      </c>
    </row>
    <row r="7" spans="1:13" ht="54" customHeight="1">
      <c r="A7" s="192"/>
      <c r="B7" s="182"/>
      <c r="C7" s="3" t="s">
        <v>17</v>
      </c>
      <c r="D7" s="4" t="s">
        <v>66</v>
      </c>
      <c r="E7" s="4" t="s">
        <v>66</v>
      </c>
      <c r="F7" s="4" t="s">
        <v>66</v>
      </c>
      <c r="G7" s="4" t="s">
        <v>66</v>
      </c>
      <c r="H7" s="4" t="s">
        <v>66</v>
      </c>
      <c r="I7" s="4" t="s">
        <v>66</v>
      </c>
      <c r="J7" s="4" t="s">
        <v>66</v>
      </c>
      <c r="K7" s="4" t="s">
        <v>66</v>
      </c>
      <c r="L7" s="4" t="s">
        <v>66</v>
      </c>
      <c r="M7" s="23" t="s">
        <v>66</v>
      </c>
    </row>
    <row r="8" spans="1:13" ht="68.25" customHeight="1">
      <c r="A8" s="192"/>
      <c r="B8" s="182"/>
      <c r="C8" s="3" t="s">
        <v>18</v>
      </c>
      <c r="D8" s="4" t="s">
        <v>66</v>
      </c>
      <c r="E8" s="4" t="s">
        <v>66</v>
      </c>
      <c r="F8" s="4" t="s">
        <v>66</v>
      </c>
      <c r="G8" s="4" t="s">
        <v>66</v>
      </c>
      <c r="H8" s="4" t="s">
        <v>66</v>
      </c>
      <c r="I8" s="4" t="s">
        <v>66</v>
      </c>
      <c r="J8" s="4" t="s">
        <v>66</v>
      </c>
      <c r="K8" s="4" t="s">
        <v>66</v>
      </c>
      <c r="L8" s="4" t="s">
        <v>66</v>
      </c>
      <c r="M8" s="23" t="s">
        <v>66</v>
      </c>
    </row>
    <row r="9" spans="1:13" ht="32.25" customHeight="1">
      <c r="A9" s="192"/>
      <c r="B9" s="182"/>
      <c r="C9" s="3" t="s">
        <v>19</v>
      </c>
      <c r="D9" s="4" t="s">
        <v>66</v>
      </c>
      <c r="E9" s="4" t="s">
        <v>66</v>
      </c>
      <c r="F9" s="4" t="s">
        <v>66</v>
      </c>
      <c r="G9" s="4" t="s">
        <v>66</v>
      </c>
      <c r="H9" s="4" t="s">
        <v>66</v>
      </c>
      <c r="I9" s="4" t="s">
        <v>66</v>
      </c>
      <c r="J9" s="4" t="s">
        <v>66</v>
      </c>
      <c r="K9" s="4" t="s">
        <v>66</v>
      </c>
      <c r="L9" s="4" t="s">
        <v>66</v>
      </c>
      <c r="M9" s="23" t="s">
        <v>66</v>
      </c>
    </row>
    <row r="10" spans="1:13" ht="54" customHeight="1">
      <c r="A10" s="192"/>
      <c r="B10" s="182"/>
      <c r="C10" s="3" t="s">
        <v>20</v>
      </c>
      <c r="D10" s="24" t="s">
        <v>66</v>
      </c>
      <c r="E10" s="24" t="s">
        <v>66</v>
      </c>
      <c r="F10" s="24" t="s">
        <v>66</v>
      </c>
      <c r="G10" s="24" t="s">
        <v>66</v>
      </c>
      <c r="H10" s="24" t="s">
        <v>66</v>
      </c>
      <c r="I10" s="24" t="s">
        <v>66</v>
      </c>
      <c r="J10" s="24" t="s">
        <v>66</v>
      </c>
      <c r="K10" s="24" t="s">
        <v>66</v>
      </c>
      <c r="L10" s="24" t="s">
        <v>66</v>
      </c>
      <c r="M10" s="23" t="s">
        <v>66</v>
      </c>
    </row>
    <row r="11" spans="1:13" ht="31.5" customHeight="1">
      <c r="A11" s="192"/>
      <c r="B11" s="182"/>
      <c r="C11" s="3" t="s">
        <v>21</v>
      </c>
      <c r="D11" s="4" t="s">
        <v>66</v>
      </c>
      <c r="E11" s="25" t="s">
        <v>66</v>
      </c>
      <c r="F11" s="4" t="s">
        <v>66</v>
      </c>
      <c r="G11" s="4" t="s">
        <v>66</v>
      </c>
      <c r="H11" s="4" t="s">
        <v>66</v>
      </c>
      <c r="I11" s="4" t="s">
        <v>66</v>
      </c>
      <c r="J11" s="4" t="s">
        <v>66</v>
      </c>
      <c r="K11" s="4" t="s">
        <v>66</v>
      </c>
      <c r="L11" s="4" t="s">
        <v>66</v>
      </c>
      <c r="M11" s="23" t="s">
        <v>66</v>
      </c>
    </row>
    <row r="12" spans="1:13" ht="63" customHeight="1">
      <c r="A12" s="192"/>
      <c r="B12" s="182"/>
      <c r="C12" s="3" t="s">
        <v>22</v>
      </c>
      <c r="D12" s="4">
        <v>1</v>
      </c>
      <c r="E12" s="3" t="s">
        <v>115</v>
      </c>
      <c r="F12" s="3" t="s">
        <v>68</v>
      </c>
      <c r="G12" s="4" t="s">
        <v>66</v>
      </c>
      <c r="H12" s="3" t="s">
        <v>67</v>
      </c>
      <c r="I12" s="22" t="s">
        <v>57</v>
      </c>
      <c r="J12" s="4"/>
      <c r="K12" s="38" t="s">
        <v>123</v>
      </c>
      <c r="L12" s="26">
        <v>44166</v>
      </c>
      <c r="M12" s="23" t="s">
        <v>70</v>
      </c>
    </row>
    <row r="13" spans="1:13" ht="57.75" customHeight="1">
      <c r="A13" s="192"/>
      <c r="B13" s="182"/>
      <c r="C13" s="3" t="s">
        <v>23</v>
      </c>
      <c r="D13" s="4" t="s">
        <v>66</v>
      </c>
      <c r="E13" s="4" t="s">
        <v>66</v>
      </c>
      <c r="F13" s="4" t="s">
        <v>66</v>
      </c>
      <c r="G13" s="4" t="s">
        <v>66</v>
      </c>
      <c r="H13" s="4" t="s">
        <v>66</v>
      </c>
      <c r="I13" s="4" t="s">
        <v>66</v>
      </c>
      <c r="J13" s="4" t="s">
        <v>66</v>
      </c>
      <c r="K13" s="4" t="s">
        <v>66</v>
      </c>
      <c r="L13" s="4" t="s">
        <v>66</v>
      </c>
      <c r="M13" s="23" t="s">
        <v>66</v>
      </c>
    </row>
    <row r="14" spans="1:13" ht="56.25" customHeight="1">
      <c r="A14" s="192"/>
      <c r="B14" s="182" t="s">
        <v>24</v>
      </c>
      <c r="C14" s="3" t="s">
        <v>25</v>
      </c>
      <c r="D14" s="4">
        <v>1</v>
      </c>
      <c r="E14" s="3" t="s">
        <v>75</v>
      </c>
      <c r="F14" s="3" t="s">
        <v>71</v>
      </c>
      <c r="G14" s="25" t="s">
        <v>72</v>
      </c>
      <c r="H14" s="25" t="s">
        <v>73</v>
      </c>
      <c r="I14" s="22" t="s">
        <v>57</v>
      </c>
      <c r="J14" s="25"/>
      <c r="K14" s="38" t="s">
        <v>123</v>
      </c>
      <c r="L14" s="27">
        <v>44166</v>
      </c>
      <c r="M14" s="28" t="s">
        <v>74</v>
      </c>
    </row>
    <row r="15" spans="1:13" ht="100.5" customHeight="1">
      <c r="A15" s="192"/>
      <c r="B15" s="182"/>
      <c r="C15" s="3" t="s">
        <v>26</v>
      </c>
      <c r="D15" s="19">
        <v>1</v>
      </c>
      <c r="E15" s="3" t="s">
        <v>86</v>
      </c>
      <c r="F15" s="3" t="s">
        <v>76</v>
      </c>
      <c r="G15" s="3" t="s">
        <v>77</v>
      </c>
      <c r="H15" s="3" t="s">
        <v>81</v>
      </c>
      <c r="I15" s="42" t="s">
        <v>57</v>
      </c>
      <c r="J15" s="1"/>
      <c r="K15" s="38" t="s">
        <v>123</v>
      </c>
      <c r="L15" s="21">
        <v>44166</v>
      </c>
      <c r="M15" s="29" t="s">
        <v>78</v>
      </c>
    </row>
    <row r="16" spans="1:13" ht="42.75" customHeight="1">
      <c r="A16" s="192"/>
      <c r="B16" s="182"/>
      <c r="C16" s="3" t="s">
        <v>27</v>
      </c>
      <c r="D16" s="4" t="s">
        <v>66</v>
      </c>
      <c r="E16" s="4" t="s">
        <v>66</v>
      </c>
      <c r="F16" s="4" t="s">
        <v>66</v>
      </c>
      <c r="G16" s="4" t="s">
        <v>66</v>
      </c>
      <c r="H16" s="4" t="s">
        <v>66</v>
      </c>
      <c r="I16" s="4" t="s">
        <v>66</v>
      </c>
      <c r="J16" s="4" t="s">
        <v>66</v>
      </c>
      <c r="K16" s="4" t="s">
        <v>66</v>
      </c>
      <c r="L16" s="4" t="s">
        <v>66</v>
      </c>
      <c r="M16" s="23" t="s">
        <v>66</v>
      </c>
    </row>
    <row r="17" spans="1:14" ht="127.5" customHeight="1">
      <c r="A17" s="192"/>
      <c r="B17" s="182"/>
      <c r="C17" s="3" t="s">
        <v>28</v>
      </c>
      <c r="D17" s="4">
        <v>2</v>
      </c>
      <c r="E17" s="2" t="s">
        <v>79</v>
      </c>
      <c r="F17" s="31" t="s">
        <v>80</v>
      </c>
      <c r="G17" s="2" t="s">
        <v>82</v>
      </c>
      <c r="H17" s="2" t="s">
        <v>83</v>
      </c>
      <c r="I17" s="22" t="s">
        <v>57</v>
      </c>
      <c r="J17" s="1"/>
      <c r="K17" s="22" t="s">
        <v>84</v>
      </c>
      <c r="L17" s="22" t="s">
        <v>57</v>
      </c>
      <c r="M17" s="32" t="s">
        <v>85</v>
      </c>
    </row>
    <row r="18" spans="1:14" ht="104.25" customHeight="1">
      <c r="A18" s="192"/>
      <c r="B18" s="182"/>
      <c r="C18" s="3" t="s">
        <v>29</v>
      </c>
      <c r="D18" s="19">
        <v>0.8</v>
      </c>
      <c r="E18" s="2" t="s">
        <v>127</v>
      </c>
      <c r="F18" s="3" t="s">
        <v>76</v>
      </c>
      <c r="G18" s="2" t="s">
        <v>77</v>
      </c>
      <c r="H18" s="2" t="s">
        <v>81</v>
      </c>
      <c r="I18" s="22" t="s">
        <v>57</v>
      </c>
      <c r="J18" s="1"/>
      <c r="K18" s="38" t="s">
        <v>69</v>
      </c>
      <c r="L18" s="22" t="s">
        <v>57</v>
      </c>
      <c r="M18" s="36" t="s">
        <v>78</v>
      </c>
    </row>
    <row r="19" spans="1:14" ht="49.5" customHeight="1">
      <c r="A19" s="192"/>
      <c r="B19" s="182"/>
      <c r="C19" s="3" t="s">
        <v>30</v>
      </c>
      <c r="D19" s="4" t="s">
        <v>66</v>
      </c>
      <c r="E19" s="4" t="s">
        <v>66</v>
      </c>
      <c r="F19" s="4" t="s">
        <v>66</v>
      </c>
      <c r="G19" s="4" t="s">
        <v>66</v>
      </c>
      <c r="H19" s="4" t="s">
        <v>66</v>
      </c>
      <c r="I19" s="4" t="s">
        <v>66</v>
      </c>
      <c r="J19" s="4" t="s">
        <v>66</v>
      </c>
      <c r="K19" s="4" t="s">
        <v>66</v>
      </c>
      <c r="L19" s="4" t="s">
        <v>66</v>
      </c>
      <c r="M19" s="23" t="s">
        <v>66</v>
      </c>
    </row>
    <row r="20" spans="1:14" ht="51">
      <c r="A20" s="192"/>
      <c r="B20" s="182"/>
      <c r="C20" s="3" t="s">
        <v>31</v>
      </c>
      <c r="D20" s="4" t="s">
        <v>66</v>
      </c>
      <c r="E20" s="4" t="s">
        <v>66</v>
      </c>
      <c r="F20" s="4" t="s">
        <v>66</v>
      </c>
      <c r="G20" s="4" t="s">
        <v>66</v>
      </c>
      <c r="H20" s="4" t="s">
        <v>66</v>
      </c>
      <c r="I20" s="4" t="s">
        <v>66</v>
      </c>
      <c r="J20" s="4" t="s">
        <v>66</v>
      </c>
      <c r="K20" s="4" t="s">
        <v>66</v>
      </c>
      <c r="L20" s="4" t="s">
        <v>66</v>
      </c>
      <c r="M20" s="23" t="s">
        <v>66</v>
      </c>
    </row>
    <row r="21" spans="1:14" ht="44.25" customHeight="1">
      <c r="A21" s="192"/>
      <c r="B21" s="182"/>
      <c r="C21" s="3" t="s">
        <v>32</v>
      </c>
      <c r="D21" s="4" t="s">
        <v>66</v>
      </c>
      <c r="E21" s="4" t="s">
        <v>66</v>
      </c>
      <c r="F21" s="4" t="s">
        <v>66</v>
      </c>
      <c r="G21" s="4" t="s">
        <v>66</v>
      </c>
      <c r="H21" s="4" t="s">
        <v>66</v>
      </c>
      <c r="I21" s="4" t="s">
        <v>66</v>
      </c>
      <c r="J21" s="4" t="s">
        <v>66</v>
      </c>
      <c r="K21" s="4" t="s">
        <v>66</v>
      </c>
      <c r="L21" s="4" t="s">
        <v>66</v>
      </c>
      <c r="M21" s="23" t="s">
        <v>66</v>
      </c>
    </row>
    <row r="22" spans="1:14" ht="123.75" customHeight="1">
      <c r="A22" s="192"/>
      <c r="B22" s="182"/>
      <c r="C22" s="3" t="s">
        <v>33</v>
      </c>
      <c r="D22" s="19">
        <v>0.8</v>
      </c>
      <c r="E22" s="3" t="s">
        <v>128</v>
      </c>
      <c r="F22" s="3" t="s">
        <v>76</v>
      </c>
      <c r="G22" s="3" t="s">
        <v>77</v>
      </c>
      <c r="H22" s="3" t="s">
        <v>81</v>
      </c>
      <c r="I22" s="42" t="s">
        <v>57</v>
      </c>
      <c r="J22" s="1"/>
      <c r="K22" s="38" t="s">
        <v>69</v>
      </c>
      <c r="L22" s="42" t="s">
        <v>57</v>
      </c>
      <c r="M22" s="36" t="s">
        <v>78</v>
      </c>
    </row>
    <row r="23" spans="1:14" ht="36.75" customHeight="1">
      <c r="A23" s="192"/>
      <c r="B23" s="182" t="s">
        <v>87</v>
      </c>
      <c r="C23" s="3" t="s">
        <v>34</v>
      </c>
      <c r="D23" s="4" t="s">
        <v>66</v>
      </c>
      <c r="E23" s="4" t="s">
        <v>66</v>
      </c>
      <c r="F23" s="4" t="s">
        <v>66</v>
      </c>
      <c r="G23" s="4" t="s">
        <v>66</v>
      </c>
      <c r="H23" s="4" t="s">
        <v>66</v>
      </c>
      <c r="I23" s="4" t="s">
        <v>66</v>
      </c>
      <c r="J23" s="4" t="s">
        <v>66</v>
      </c>
      <c r="K23" s="4" t="s">
        <v>66</v>
      </c>
      <c r="L23" s="4" t="s">
        <v>66</v>
      </c>
      <c r="M23" s="23" t="s">
        <v>66</v>
      </c>
    </row>
    <row r="24" spans="1:14" ht="114" customHeight="1">
      <c r="A24" s="192"/>
      <c r="B24" s="183"/>
      <c r="C24" s="3" t="s">
        <v>35</v>
      </c>
      <c r="D24" s="19">
        <v>0.8</v>
      </c>
      <c r="E24" s="3" t="s">
        <v>91</v>
      </c>
      <c r="F24" s="3" t="s">
        <v>88</v>
      </c>
      <c r="G24" s="2" t="s">
        <v>89</v>
      </c>
      <c r="H24" s="2" t="s">
        <v>90</v>
      </c>
      <c r="I24" s="22" t="s">
        <v>57</v>
      </c>
      <c r="J24" s="1"/>
      <c r="K24" s="38" t="s">
        <v>69</v>
      </c>
      <c r="L24" s="22" t="s">
        <v>57</v>
      </c>
      <c r="M24" s="29" t="s">
        <v>122</v>
      </c>
    </row>
    <row r="25" spans="1:14" ht="36.75" customHeight="1">
      <c r="A25" s="192"/>
      <c r="B25" s="183"/>
      <c r="C25" s="3" t="s">
        <v>36</v>
      </c>
      <c r="D25" s="4" t="s">
        <v>66</v>
      </c>
      <c r="E25" s="4" t="s">
        <v>66</v>
      </c>
      <c r="F25" s="4" t="s">
        <v>66</v>
      </c>
      <c r="G25" s="4" t="s">
        <v>66</v>
      </c>
      <c r="H25" s="4" t="s">
        <v>66</v>
      </c>
      <c r="I25" s="4" t="s">
        <v>66</v>
      </c>
      <c r="J25" s="4" t="s">
        <v>66</v>
      </c>
      <c r="K25" s="4" t="s">
        <v>66</v>
      </c>
      <c r="L25" s="4" t="s">
        <v>66</v>
      </c>
      <c r="M25" s="23" t="s">
        <v>66</v>
      </c>
    </row>
    <row r="26" spans="1:14" ht="98.25" customHeight="1">
      <c r="A26" s="192"/>
      <c r="B26" s="183"/>
      <c r="C26" s="3" t="s">
        <v>37</v>
      </c>
      <c r="D26" s="4">
        <v>1</v>
      </c>
      <c r="E26" s="3" t="s">
        <v>92</v>
      </c>
      <c r="F26" s="3" t="s">
        <v>68</v>
      </c>
      <c r="G26" s="4" t="s">
        <v>93</v>
      </c>
      <c r="H26" s="4" t="s">
        <v>67</v>
      </c>
      <c r="I26" s="42" t="s">
        <v>57</v>
      </c>
      <c r="J26" s="1"/>
      <c r="K26" s="38" t="s">
        <v>69</v>
      </c>
      <c r="L26" s="42" t="s">
        <v>57</v>
      </c>
      <c r="M26" s="29" t="s">
        <v>120</v>
      </c>
      <c r="N26" s="33"/>
    </row>
    <row r="27" spans="1:14" ht="53.25" customHeight="1">
      <c r="A27" s="192"/>
      <c r="B27" s="183"/>
      <c r="C27" s="3" t="s">
        <v>38</v>
      </c>
      <c r="D27" s="4">
        <v>1</v>
      </c>
      <c r="E27" s="3" t="s">
        <v>94</v>
      </c>
      <c r="F27" s="3" t="s">
        <v>95</v>
      </c>
      <c r="G27" s="4" t="s">
        <v>93</v>
      </c>
      <c r="H27" s="2" t="s">
        <v>96</v>
      </c>
      <c r="I27" s="22" t="s">
        <v>57</v>
      </c>
      <c r="J27" s="1"/>
      <c r="K27" s="38" t="s">
        <v>69</v>
      </c>
      <c r="L27" s="22" t="s">
        <v>57</v>
      </c>
      <c r="M27" s="29" t="s">
        <v>121</v>
      </c>
    </row>
    <row r="28" spans="1:14" ht="96.75" customHeight="1">
      <c r="A28" s="192"/>
      <c r="B28" s="182" t="s">
        <v>39</v>
      </c>
      <c r="C28" s="3" t="s">
        <v>40</v>
      </c>
      <c r="D28" s="19">
        <v>0.8</v>
      </c>
      <c r="E28" s="3" t="s">
        <v>97</v>
      </c>
      <c r="F28" s="3" t="s">
        <v>98</v>
      </c>
      <c r="G28" s="2" t="s">
        <v>89</v>
      </c>
      <c r="H28" s="2" t="s">
        <v>90</v>
      </c>
      <c r="I28" s="22" t="s">
        <v>57</v>
      </c>
      <c r="J28" s="1"/>
      <c r="K28" s="38" t="s">
        <v>69</v>
      </c>
      <c r="L28" s="22" t="s">
        <v>57</v>
      </c>
      <c r="M28" s="29" t="s">
        <v>130</v>
      </c>
    </row>
    <row r="29" spans="1:14" ht="82.5" customHeight="1">
      <c r="A29" s="192"/>
      <c r="B29" s="182"/>
      <c r="C29" s="3" t="s">
        <v>41</v>
      </c>
      <c r="D29" s="19">
        <v>0.8</v>
      </c>
      <c r="E29" s="3" t="s">
        <v>99</v>
      </c>
      <c r="F29" s="3" t="s">
        <v>98</v>
      </c>
      <c r="G29" s="2" t="s">
        <v>89</v>
      </c>
      <c r="H29" s="2" t="s">
        <v>100</v>
      </c>
      <c r="I29" s="22" t="s">
        <v>57</v>
      </c>
      <c r="J29" s="1"/>
      <c r="K29" s="38" t="s">
        <v>69</v>
      </c>
      <c r="L29" s="22" t="s">
        <v>57</v>
      </c>
      <c r="M29" s="29" t="s">
        <v>119</v>
      </c>
    </row>
    <row r="30" spans="1:14" ht="94.5" customHeight="1">
      <c r="A30" s="192"/>
      <c r="B30" s="182"/>
      <c r="C30" s="3" t="s">
        <v>42</v>
      </c>
      <c r="D30" s="19">
        <v>1</v>
      </c>
      <c r="E30" s="3" t="s">
        <v>129</v>
      </c>
      <c r="F30" s="3" t="s">
        <v>101</v>
      </c>
      <c r="G30" s="3" t="s">
        <v>102</v>
      </c>
      <c r="H30" s="2" t="s">
        <v>103</v>
      </c>
      <c r="I30" s="22" t="s">
        <v>57</v>
      </c>
      <c r="J30" s="1"/>
      <c r="K30" s="38" t="s">
        <v>69</v>
      </c>
      <c r="L30" s="22" t="s">
        <v>57</v>
      </c>
      <c r="M30" s="29" t="s">
        <v>119</v>
      </c>
    </row>
    <row r="31" spans="1:14" ht="62.25" customHeight="1">
      <c r="A31" s="192"/>
      <c r="B31" s="182"/>
      <c r="C31" s="3" t="s">
        <v>43</v>
      </c>
      <c r="D31" s="4">
        <v>1</v>
      </c>
      <c r="E31" s="3" t="s">
        <v>104</v>
      </c>
      <c r="F31" s="25" t="s">
        <v>105</v>
      </c>
      <c r="G31" s="4" t="s">
        <v>93</v>
      </c>
      <c r="H31" s="2" t="s">
        <v>106</v>
      </c>
      <c r="I31" s="22" t="s">
        <v>57</v>
      </c>
      <c r="J31" s="1"/>
      <c r="K31" s="38" t="s">
        <v>69</v>
      </c>
      <c r="L31" s="22" t="s">
        <v>57</v>
      </c>
      <c r="M31" s="29" t="s">
        <v>107</v>
      </c>
    </row>
    <row r="32" spans="1:14" ht="71.25" customHeight="1">
      <c r="A32" s="192"/>
      <c r="B32" s="182"/>
      <c r="C32" s="3" t="s">
        <v>44</v>
      </c>
      <c r="D32" s="4">
        <v>1</v>
      </c>
      <c r="E32" s="3" t="s">
        <v>108</v>
      </c>
      <c r="F32" s="3" t="s">
        <v>68</v>
      </c>
      <c r="G32" s="4" t="s">
        <v>93</v>
      </c>
      <c r="H32" s="4" t="s">
        <v>67</v>
      </c>
      <c r="I32" s="22" t="s">
        <v>57</v>
      </c>
      <c r="J32" s="1"/>
      <c r="K32" s="38" t="s">
        <v>69</v>
      </c>
      <c r="L32" s="22" t="s">
        <v>57</v>
      </c>
      <c r="M32" s="29" t="s">
        <v>107</v>
      </c>
    </row>
    <row r="33" spans="1:13" ht="20.25" customHeight="1">
      <c r="A33" s="192"/>
      <c r="B33" s="182"/>
      <c r="C33" s="3" t="s">
        <v>45</v>
      </c>
      <c r="D33" s="4" t="s">
        <v>66</v>
      </c>
      <c r="E33" s="4" t="s">
        <v>66</v>
      </c>
      <c r="F33" s="4" t="s">
        <v>66</v>
      </c>
      <c r="G33" s="4" t="s">
        <v>66</v>
      </c>
      <c r="H33" s="4" t="s">
        <v>66</v>
      </c>
      <c r="I33" s="4" t="s">
        <v>66</v>
      </c>
      <c r="J33" s="4" t="s">
        <v>66</v>
      </c>
      <c r="K33" s="4" t="s">
        <v>66</v>
      </c>
      <c r="L33" s="4" t="s">
        <v>66</v>
      </c>
      <c r="M33" s="23" t="s">
        <v>66</v>
      </c>
    </row>
    <row r="34" spans="1:13" ht="86.25" customHeight="1">
      <c r="A34" s="192"/>
      <c r="B34" s="182" t="s">
        <v>109</v>
      </c>
      <c r="C34" s="3" t="s">
        <v>46</v>
      </c>
      <c r="D34" s="4">
        <v>1</v>
      </c>
      <c r="E34" s="3" t="s">
        <v>110</v>
      </c>
      <c r="F34" s="25" t="s">
        <v>105</v>
      </c>
      <c r="G34" s="4" t="s">
        <v>93</v>
      </c>
      <c r="H34" s="3" t="s">
        <v>118</v>
      </c>
      <c r="I34" s="42" t="s">
        <v>57</v>
      </c>
      <c r="J34" s="1"/>
      <c r="K34" s="38" t="s">
        <v>69</v>
      </c>
      <c r="L34" s="42" t="s">
        <v>57</v>
      </c>
      <c r="M34" s="29" t="s">
        <v>107</v>
      </c>
    </row>
    <row r="35" spans="1:13" ht="99.75" customHeight="1">
      <c r="A35" s="192"/>
      <c r="B35" s="182"/>
      <c r="C35" s="3" t="s">
        <v>47</v>
      </c>
      <c r="D35" s="19">
        <v>1</v>
      </c>
      <c r="E35" s="3" t="s">
        <v>129</v>
      </c>
      <c r="F35" s="3" t="s">
        <v>101</v>
      </c>
      <c r="G35" s="3" t="s">
        <v>102</v>
      </c>
      <c r="H35" s="2" t="s">
        <v>103</v>
      </c>
      <c r="I35" s="22" t="s">
        <v>57</v>
      </c>
      <c r="J35" s="1"/>
      <c r="K35" s="38" t="s">
        <v>69</v>
      </c>
      <c r="L35" s="22" t="s">
        <v>57</v>
      </c>
      <c r="M35" s="29" t="s">
        <v>119</v>
      </c>
    </row>
    <row r="36" spans="1:13" ht="96.75" customHeight="1">
      <c r="A36" s="192"/>
      <c r="B36" s="182"/>
      <c r="C36" s="3" t="s">
        <v>48</v>
      </c>
      <c r="D36" s="19">
        <v>0.8</v>
      </c>
      <c r="E36" s="3" t="s">
        <v>111</v>
      </c>
      <c r="F36" s="3" t="s">
        <v>112</v>
      </c>
      <c r="G36" s="3" t="s">
        <v>113</v>
      </c>
      <c r="H36" s="2" t="s">
        <v>103</v>
      </c>
      <c r="I36" s="22" t="s">
        <v>57</v>
      </c>
      <c r="J36" s="1"/>
      <c r="K36" s="38" t="s">
        <v>69</v>
      </c>
      <c r="L36" s="22" t="s">
        <v>57</v>
      </c>
      <c r="M36" s="29" t="s">
        <v>119</v>
      </c>
    </row>
    <row r="37" spans="1:13" ht="88.5" customHeight="1" thickBot="1">
      <c r="A37" s="193"/>
      <c r="B37" s="184"/>
      <c r="C37" s="30" t="s">
        <v>114</v>
      </c>
      <c r="D37" s="35">
        <v>0.8</v>
      </c>
      <c r="E37" s="30" t="s">
        <v>116</v>
      </c>
      <c r="F37" s="30" t="s">
        <v>117</v>
      </c>
      <c r="G37" s="30" t="s">
        <v>89</v>
      </c>
      <c r="H37" s="30" t="s">
        <v>100</v>
      </c>
      <c r="I37" s="37" t="s">
        <v>57</v>
      </c>
      <c r="J37" s="13"/>
      <c r="K37" s="39" t="s">
        <v>69</v>
      </c>
      <c r="L37" s="37" t="s">
        <v>57</v>
      </c>
      <c r="M37" s="34" t="s">
        <v>119</v>
      </c>
    </row>
    <row r="40" spans="1:13">
      <c r="A40" s="179"/>
      <c r="B40" s="179"/>
      <c r="C40" s="179"/>
      <c r="D40" s="179"/>
      <c r="E40" s="179"/>
      <c r="F40" s="179"/>
      <c r="G40" s="179"/>
      <c r="H40" s="179"/>
      <c r="I40" s="179"/>
      <c r="J40" s="179"/>
      <c r="K40" s="179"/>
      <c r="L40" s="179"/>
      <c r="M40" s="179"/>
    </row>
    <row r="41" spans="1:13">
      <c r="A41" s="40"/>
      <c r="B41" s="40"/>
      <c r="C41" s="40"/>
      <c r="D41" s="41"/>
      <c r="E41" s="41"/>
      <c r="F41" s="41"/>
      <c r="G41" s="41"/>
      <c r="H41" s="40"/>
      <c r="I41" s="40"/>
      <c r="J41" s="40"/>
      <c r="K41" s="40"/>
      <c r="L41" s="40"/>
      <c r="M41" s="40"/>
    </row>
    <row r="42" spans="1:13" ht="54" customHeight="1">
      <c r="A42" s="180" t="s">
        <v>124</v>
      </c>
      <c r="B42" s="181"/>
      <c r="C42" s="181"/>
      <c r="D42" s="181"/>
      <c r="E42" s="181"/>
      <c r="F42" s="181"/>
      <c r="G42" s="181"/>
      <c r="H42" s="181"/>
      <c r="I42" s="181"/>
      <c r="J42" s="181"/>
      <c r="K42" s="181"/>
      <c r="L42" s="181"/>
      <c r="M42" s="181"/>
    </row>
    <row r="44" spans="1:13">
      <c r="A44" t="s">
        <v>125</v>
      </c>
      <c r="B44" t="s">
        <v>126</v>
      </c>
      <c r="K44">
        <f>33-12</f>
        <v>21</v>
      </c>
    </row>
  </sheetData>
  <autoFilter ref="C4:M37"/>
  <mergeCells count="13">
    <mergeCell ref="A2:M2"/>
    <mergeCell ref="K3:M3"/>
    <mergeCell ref="A5:A37"/>
    <mergeCell ref="H3:I3"/>
    <mergeCell ref="A3:B3"/>
    <mergeCell ref="C3:F3"/>
    <mergeCell ref="B5:B13"/>
    <mergeCell ref="B14:B22"/>
    <mergeCell ref="A40:M40"/>
    <mergeCell ref="A42:M42"/>
    <mergeCell ref="B23:B27"/>
    <mergeCell ref="B28:B33"/>
    <mergeCell ref="B34:B37"/>
  </mergeCells>
  <pageMargins left="0.70866141732283472" right="0.70866141732283472" top="0.74803149606299213" bottom="0.74803149606299213" header="0.31496062992125984" footer="0.31496062992125984"/>
  <pageSetup paperSize="5" scale="60" orientation="landscape" r:id="rId1"/>
  <headerFooter>
    <oddFooter>&amp;C&amp;P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R47"/>
  <sheetViews>
    <sheetView topLeftCell="D18" zoomScale="50" zoomScaleNormal="50" workbookViewId="0">
      <selection activeCell="D31" sqref="D31"/>
    </sheetView>
  </sheetViews>
  <sheetFormatPr baseColWidth="10" defaultRowHeight="15"/>
  <cols>
    <col min="2" max="3" width="0" hidden="1" customWidth="1"/>
    <col min="4" max="4" width="9.140625" customWidth="1"/>
    <col min="5" max="5" width="44.140625" customWidth="1"/>
    <col min="6" max="6" width="31.85546875" customWidth="1"/>
    <col min="7" max="7" width="33.7109375" customWidth="1"/>
    <col min="8" max="8" width="29.140625" customWidth="1"/>
    <col min="9" max="9" width="34.140625" hidden="1" customWidth="1"/>
    <col min="10" max="12" width="44.140625" hidden="1" customWidth="1"/>
    <col min="13" max="13" width="19.140625" customWidth="1"/>
    <col min="14" max="14" width="4.42578125" style="44" customWidth="1"/>
    <col min="15" max="15" width="9.140625" style="44" customWidth="1"/>
    <col min="16" max="16" width="10" customWidth="1"/>
    <col min="17" max="17" width="45.28515625" customWidth="1"/>
    <col min="18" max="18" width="88.28515625" customWidth="1"/>
  </cols>
  <sheetData>
    <row r="4" spans="1:17" ht="16.5" thickBot="1">
      <c r="A4" s="109"/>
      <c r="B4" s="109"/>
      <c r="C4" s="109"/>
      <c r="D4" s="109"/>
      <c r="E4" s="109"/>
      <c r="F4" s="109"/>
      <c r="G4" s="109"/>
      <c r="H4" s="109"/>
      <c r="I4" s="109"/>
      <c r="J4" s="109"/>
      <c r="K4" s="109"/>
      <c r="L4" s="109"/>
      <c r="M4" s="109"/>
      <c r="N4" s="110"/>
      <c r="O4" s="110"/>
      <c r="P4" s="109"/>
    </row>
    <row r="5" spans="1:17" ht="70.5" customHeight="1" thickBot="1">
      <c r="A5" s="211" t="s">
        <v>52</v>
      </c>
      <c r="B5" s="212"/>
      <c r="C5" s="212"/>
      <c r="D5" s="212"/>
      <c r="E5" s="212"/>
      <c r="F5" s="212"/>
      <c r="G5" s="212"/>
      <c r="H5" s="212"/>
      <c r="I5" s="212"/>
      <c r="J5" s="212"/>
      <c r="K5" s="212"/>
      <c r="L5" s="212"/>
      <c r="M5" s="213"/>
      <c r="N5" s="110"/>
      <c r="O5" s="110"/>
      <c r="P5" s="109"/>
    </row>
    <row r="6" spans="1:17" ht="16.5" thickBot="1">
      <c r="A6" s="214" t="s">
        <v>4</v>
      </c>
      <c r="B6" s="215"/>
      <c r="C6" s="216" t="s">
        <v>6</v>
      </c>
      <c r="D6" s="217"/>
      <c r="E6" s="217"/>
      <c r="F6" s="218"/>
      <c r="G6" s="111" t="s">
        <v>7</v>
      </c>
      <c r="H6" s="219">
        <v>2020</v>
      </c>
      <c r="I6" s="220"/>
      <c r="J6" s="111" t="s">
        <v>50</v>
      </c>
      <c r="K6" s="219" t="s">
        <v>51</v>
      </c>
      <c r="L6" s="221"/>
      <c r="M6" s="220"/>
      <c r="N6" s="110"/>
      <c r="O6" s="202" t="s">
        <v>131</v>
      </c>
      <c r="P6" s="203"/>
      <c r="Q6" s="204" t="s">
        <v>133</v>
      </c>
    </row>
    <row r="7" spans="1:17" ht="62.25" customHeight="1" thickBot="1">
      <c r="A7" s="112" t="s">
        <v>0</v>
      </c>
      <c r="B7" s="113" t="s">
        <v>1</v>
      </c>
      <c r="C7" s="114" t="s">
        <v>53</v>
      </c>
      <c r="D7" s="113" t="s">
        <v>2</v>
      </c>
      <c r="E7" s="115" t="s">
        <v>5</v>
      </c>
      <c r="F7" s="116" t="s">
        <v>8</v>
      </c>
      <c r="G7" s="113" t="s">
        <v>9</v>
      </c>
      <c r="H7" s="116" t="s">
        <v>10</v>
      </c>
      <c r="I7" s="115" t="s">
        <v>11</v>
      </c>
      <c r="J7" s="116" t="s">
        <v>12</v>
      </c>
      <c r="K7" s="116" t="s">
        <v>13</v>
      </c>
      <c r="L7" s="117" t="s">
        <v>3</v>
      </c>
      <c r="M7" s="117" t="s">
        <v>49</v>
      </c>
      <c r="N7" s="249"/>
      <c r="O7" s="118" t="s">
        <v>132</v>
      </c>
      <c r="P7" s="119" t="s">
        <v>304</v>
      </c>
      <c r="Q7" s="205"/>
    </row>
    <row r="8" spans="1:17" ht="88.5" customHeight="1">
      <c r="A8" s="206">
        <v>1900100031</v>
      </c>
      <c r="B8" s="209" t="s">
        <v>14</v>
      </c>
      <c r="C8" s="120" t="s">
        <v>15</v>
      </c>
      <c r="D8" s="121">
        <v>1</v>
      </c>
      <c r="E8" s="122" t="s">
        <v>54</v>
      </c>
      <c r="F8" s="120" t="s">
        <v>59</v>
      </c>
      <c r="G8" s="120" t="s">
        <v>55</v>
      </c>
      <c r="H8" s="120" t="s">
        <v>56</v>
      </c>
      <c r="I8" s="123" t="s">
        <v>57</v>
      </c>
      <c r="J8" s="124">
        <v>0</v>
      </c>
      <c r="K8" s="123" t="s">
        <v>84</v>
      </c>
      <c r="L8" s="123" t="s">
        <v>57</v>
      </c>
      <c r="M8" s="236" t="s">
        <v>58</v>
      </c>
      <c r="N8" s="248">
        <v>1</v>
      </c>
      <c r="O8" s="243" t="s">
        <v>134</v>
      </c>
      <c r="P8" s="150">
        <f>1/1</f>
        <v>1</v>
      </c>
      <c r="Q8" s="147" t="s">
        <v>135</v>
      </c>
    </row>
    <row r="9" spans="1:17" ht="131.25" customHeight="1">
      <c r="A9" s="207"/>
      <c r="B9" s="200"/>
      <c r="C9" s="125" t="s">
        <v>16</v>
      </c>
      <c r="D9" s="126" t="s">
        <v>288</v>
      </c>
      <c r="E9" s="125" t="s">
        <v>62</v>
      </c>
      <c r="F9" s="127" t="s">
        <v>60</v>
      </c>
      <c r="G9" s="127" t="s">
        <v>65</v>
      </c>
      <c r="H9" s="127" t="s">
        <v>61</v>
      </c>
      <c r="I9" s="128" t="s">
        <v>57</v>
      </c>
      <c r="J9" s="129"/>
      <c r="K9" s="130" t="s">
        <v>123</v>
      </c>
      <c r="L9" s="128" t="s">
        <v>57</v>
      </c>
      <c r="M9" s="237" t="s">
        <v>64</v>
      </c>
      <c r="N9" s="129">
        <v>2</v>
      </c>
      <c r="O9" s="244" t="s">
        <v>134</v>
      </c>
      <c r="P9" s="151">
        <v>1</v>
      </c>
      <c r="Q9" s="176" t="s">
        <v>137</v>
      </c>
    </row>
    <row r="10" spans="1:17" ht="61.5" hidden="1" customHeight="1">
      <c r="A10" s="207"/>
      <c r="B10" s="200"/>
      <c r="C10" s="125" t="s">
        <v>17</v>
      </c>
      <c r="D10" s="129" t="s">
        <v>66</v>
      </c>
      <c r="E10" s="129" t="s">
        <v>66</v>
      </c>
      <c r="F10" s="129" t="s">
        <v>66</v>
      </c>
      <c r="G10" s="129" t="s">
        <v>66</v>
      </c>
      <c r="H10" s="129" t="s">
        <v>66</v>
      </c>
      <c r="I10" s="129" t="s">
        <v>66</v>
      </c>
      <c r="J10" s="129" t="s">
        <v>66</v>
      </c>
      <c r="K10" s="129" t="s">
        <v>66</v>
      </c>
      <c r="L10" s="129" t="s">
        <v>66</v>
      </c>
      <c r="M10" s="238" t="s">
        <v>66</v>
      </c>
      <c r="N10" s="129"/>
      <c r="O10" s="245"/>
      <c r="P10" s="148"/>
      <c r="Q10" s="45"/>
    </row>
    <row r="11" spans="1:17" ht="63.75" hidden="1" customHeight="1">
      <c r="A11" s="207"/>
      <c r="B11" s="200"/>
      <c r="C11" s="125" t="s">
        <v>18</v>
      </c>
      <c r="D11" s="129" t="s">
        <v>66</v>
      </c>
      <c r="E11" s="129" t="s">
        <v>66</v>
      </c>
      <c r="F11" s="129" t="s">
        <v>66</v>
      </c>
      <c r="G11" s="129" t="s">
        <v>66</v>
      </c>
      <c r="H11" s="129" t="s">
        <v>66</v>
      </c>
      <c r="I11" s="129" t="s">
        <v>66</v>
      </c>
      <c r="J11" s="129" t="s">
        <v>66</v>
      </c>
      <c r="K11" s="129" t="s">
        <v>66</v>
      </c>
      <c r="L11" s="129" t="s">
        <v>66</v>
      </c>
      <c r="M11" s="238" t="s">
        <v>66</v>
      </c>
      <c r="N11" s="129"/>
      <c r="O11" s="245"/>
      <c r="P11" s="148"/>
      <c r="Q11" s="45"/>
    </row>
    <row r="12" spans="1:17" ht="47.25" hidden="1" customHeight="1">
      <c r="A12" s="207"/>
      <c r="B12" s="200"/>
      <c r="C12" s="125" t="s">
        <v>19</v>
      </c>
      <c r="D12" s="129" t="s">
        <v>66</v>
      </c>
      <c r="E12" s="129" t="s">
        <v>66</v>
      </c>
      <c r="F12" s="129" t="s">
        <v>66</v>
      </c>
      <c r="G12" s="129" t="s">
        <v>66</v>
      </c>
      <c r="H12" s="129" t="s">
        <v>66</v>
      </c>
      <c r="I12" s="129" t="s">
        <v>66</v>
      </c>
      <c r="J12" s="129" t="s">
        <v>66</v>
      </c>
      <c r="K12" s="129" t="s">
        <v>66</v>
      </c>
      <c r="L12" s="129" t="s">
        <v>66</v>
      </c>
      <c r="M12" s="238" t="s">
        <v>66</v>
      </c>
      <c r="N12" s="129"/>
      <c r="O12" s="245"/>
      <c r="P12" s="148"/>
      <c r="Q12" s="45"/>
    </row>
    <row r="13" spans="1:17" ht="409.5" hidden="1">
      <c r="A13" s="207"/>
      <c r="B13" s="200"/>
      <c r="C13" s="125" t="s">
        <v>20</v>
      </c>
      <c r="D13" s="131" t="s">
        <v>66</v>
      </c>
      <c r="E13" s="131" t="s">
        <v>66</v>
      </c>
      <c r="F13" s="131" t="s">
        <v>66</v>
      </c>
      <c r="G13" s="131" t="s">
        <v>66</v>
      </c>
      <c r="H13" s="131" t="s">
        <v>66</v>
      </c>
      <c r="I13" s="131" t="s">
        <v>66</v>
      </c>
      <c r="J13" s="131" t="s">
        <v>66</v>
      </c>
      <c r="K13" s="131" t="s">
        <v>66</v>
      </c>
      <c r="L13" s="131" t="s">
        <v>66</v>
      </c>
      <c r="M13" s="238" t="s">
        <v>66</v>
      </c>
      <c r="N13" s="129"/>
      <c r="O13" s="245"/>
      <c r="P13" s="148"/>
      <c r="Q13" s="45"/>
    </row>
    <row r="14" spans="1:17" ht="252" hidden="1">
      <c r="A14" s="207"/>
      <c r="B14" s="200"/>
      <c r="C14" s="125" t="s">
        <v>21</v>
      </c>
      <c r="D14" s="129" t="s">
        <v>66</v>
      </c>
      <c r="E14" s="132" t="s">
        <v>66</v>
      </c>
      <c r="F14" s="129" t="s">
        <v>66</v>
      </c>
      <c r="G14" s="129" t="s">
        <v>66</v>
      </c>
      <c r="H14" s="129" t="s">
        <v>66</v>
      </c>
      <c r="I14" s="129" t="s">
        <v>66</v>
      </c>
      <c r="J14" s="129" t="s">
        <v>66</v>
      </c>
      <c r="K14" s="129" t="s">
        <v>66</v>
      </c>
      <c r="L14" s="129" t="s">
        <v>66</v>
      </c>
      <c r="M14" s="238" t="s">
        <v>66</v>
      </c>
      <c r="N14" s="129"/>
      <c r="O14" s="245"/>
      <c r="P14" s="148"/>
      <c r="Q14" s="45"/>
    </row>
    <row r="15" spans="1:17" ht="74.25" customHeight="1">
      <c r="A15" s="207"/>
      <c r="B15" s="200"/>
      <c r="C15" s="125" t="s">
        <v>22</v>
      </c>
      <c r="D15" s="129">
        <v>1</v>
      </c>
      <c r="E15" s="125" t="s">
        <v>115</v>
      </c>
      <c r="F15" s="125" t="s">
        <v>68</v>
      </c>
      <c r="G15" s="129" t="s">
        <v>66</v>
      </c>
      <c r="H15" s="125" t="s">
        <v>67</v>
      </c>
      <c r="I15" s="128" t="s">
        <v>57</v>
      </c>
      <c r="J15" s="129"/>
      <c r="K15" s="130" t="s">
        <v>123</v>
      </c>
      <c r="L15" s="133">
        <v>44166</v>
      </c>
      <c r="M15" s="238" t="s">
        <v>70</v>
      </c>
      <c r="N15" s="129">
        <v>3</v>
      </c>
      <c r="O15" s="244" t="s">
        <v>134</v>
      </c>
      <c r="P15" s="148">
        <v>1</v>
      </c>
      <c r="Q15" s="177" t="s">
        <v>67</v>
      </c>
    </row>
    <row r="16" spans="1:17" ht="409.5" hidden="1">
      <c r="A16" s="207"/>
      <c r="B16" s="200"/>
      <c r="C16" s="125" t="s">
        <v>23</v>
      </c>
      <c r="D16" s="129" t="s">
        <v>66</v>
      </c>
      <c r="E16" s="129" t="s">
        <v>66</v>
      </c>
      <c r="F16" s="129" t="s">
        <v>66</v>
      </c>
      <c r="G16" s="129" t="s">
        <v>66</v>
      </c>
      <c r="H16" s="129" t="s">
        <v>66</v>
      </c>
      <c r="I16" s="129" t="s">
        <v>66</v>
      </c>
      <c r="J16" s="129" t="s">
        <v>66</v>
      </c>
      <c r="K16" s="129" t="s">
        <v>66</v>
      </c>
      <c r="L16" s="129" t="s">
        <v>66</v>
      </c>
      <c r="M16" s="238" t="s">
        <v>66</v>
      </c>
      <c r="N16" s="129"/>
      <c r="O16" s="245"/>
      <c r="P16" s="148"/>
      <c r="Q16" s="45"/>
    </row>
    <row r="17" spans="1:18" ht="64.5" customHeight="1">
      <c r="A17" s="207"/>
      <c r="B17" s="200" t="s">
        <v>24</v>
      </c>
      <c r="C17" s="125" t="s">
        <v>25</v>
      </c>
      <c r="D17" s="129">
        <v>1</v>
      </c>
      <c r="E17" s="125" t="s">
        <v>75</v>
      </c>
      <c r="F17" s="125" t="s">
        <v>71</v>
      </c>
      <c r="G17" s="132" t="s">
        <v>72</v>
      </c>
      <c r="H17" s="132" t="s">
        <v>73</v>
      </c>
      <c r="I17" s="128" t="s">
        <v>57</v>
      </c>
      <c r="J17" s="132"/>
      <c r="K17" s="130" t="s">
        <v>123</v>
      </c>
      <c r="L17" s="134">
        <v>44166</v>
      </c>
      <c r="M17" s="239" t="s">
        <v>74</v>
      </c>
      <c r="N17" s="129">
        <v>4</v>
      </c>
      <c r="O17" s="244" t="s">
        <v>134</v>
      </c>
      <c r="P17" s="148">
        <v>1</v>
      </c>
      <c r="Q17" s="178" t="s">
        <v>136</v>
      </c>
    </row>
    <row r="18" spans="1:18" ht="88.5" customHeight="1">
      <c r="A18" s="207"/>
      <c r="B18" s="200"/>
      <c r="C18" s="125" t="s">
        <v>26</v>
      </c>
      <c r="D18" s="126">
        <v>1</v>
      </c>
      <c r="E18" s="125" t="s">
        <v>86</v>
      </c>
      <c r="F18" s="125" t="s">
        <v>76</v>
      </c>
      <c r="G18" s="125" t="s">
        <v>77</v>
      </c>
      <c r="H18" s="125" t="s">
        <v>81</v>
      </c>
      <c r="I18" s="135" t="s">
        <v>57</v>
      </c>
      <c r="J18" s="136"/>
      <c r="K18" s="130" t="s">
        <v>123</v>
      </c>
      <c r="L18" s="137">
        <v>44166</v>
      </c>
      <c r="M18" s="240" t="s">
        <v>78</v>
      </c>
      <c r="N18" s="129">
        <v>5</v>
      </c>
      <c r="O18" s="244" t="s">
        <v>134</v>
      </c>
      <c r="P18" s="151">
        <v>1</v>
      </c>
      <c r="Q18" s="178" t="s">
        <v>141</v>
      </c>
    </row>
    <row r="19" spans="1:18" ht="299.25" hidden="1">
      <c r="A19" s="207"/>
      <c r="B19" s="200"/>
      <c r="C19" s="125" t="s">
        <v>27</v>
      </c>
      <c r="D19" s="129" t="s">
        <v>66</v>
      </c>
      <c r="E19" s="129" t="s">
        <v>66</v>
      </c>
      <c r="F19" s="129" t="s">
        <v>66</v>
      </c>
      <c r="G19" s="129" t="s">
        <v>66</v>
      </c>
      <c r="H19" s="129" t="s">
        <v>66</v>
      </c>
      <c r="I19" s="129" t="s">
        <v>66</v>
      </c>
      <c r="J19" s="129" t="s">
        <v>66</v>
      </c>
      <c r="K19" s="129" t="s">
        <v>66</v>
      </c>
      <c r="L19" s="129" t="s">
        <v>66</v>
      </c>
      <c r="M19" s="238" t="s">
        <v>66</v>
      </c>
      <c r="N19" s="129"/>
      <c r="O19" s="245"/>
      <c r="P19" s="148"/>
      <c r="Q19" s="45"/>
    </row>
    <row r="20" spans="1:18" ht="98.25" customHeight="1">
      <c r="A20" s="207"/>
      <c r="B20" s="200"/>
      <c r="C20" s="125" t="s">
        <v>28</v>
      </c>
      <c r="D20" s="129">
        <v>2</v>
      </c>
      <c r="E20" s="127" t="s">
        <v>79</v>
      </c>
      <c r="F20" s="138" t="s">
        <v>80</v>
      </c>
      <c r="G20" s="127" t="s">
        <v>82</v>
      </c>
      <c r="H20" s="127" t="s">
        <v>83</v>
      </c>
      <c r="I20" s="128" t="s">
        <v>57</v>
      </c>
      <c r="J20" s="136"/>
      <c r="K20" s="128" t="s">
        <v>84</v>
      </c>
      <c r="L20" s="128" t="s">
        <v>57</v>
      </c>
      <c r="M20" s="241" t="s">
        <v>85</v>
      </c>
      <c r="N20" s="129">
        <v>6</v>
      </c>
      <c r="O20" s="244" t="s">
        <v>134</v>
      </c>
      <c r="P20" s="148">
        <v>2</v>
      </c>
      <c r="Q20" s="177" t="s">
        <v>308</v>
      </c>
    </row>
    <row r="21" spans="1:18" ht="114" customHeight="1">
      <c r="A21" s="207"/>
      <c r="B21" s="200"/>
      <c r="C21" s="125" t="s">
        <v>29</v>
      </c>
      <c r="D21" s="126">
        <v>0.8</v>
      </c>
      <c r="E21" s="127" t="s">
        <v>127</v>
      </c>
      <c r="F21" s="125" t="s">
        <v>76</v>
      </c>
      <c r="G21" s="127" t="s">
        <v>77</v>
      </c>
      <c r="H21" s="127" t="s">
        <v>81</v>
      </c>
      <c r="I21" s="128" t="s">
        <v>57</v>
      </c>
      <c r="J21" s="136"/>
      <c r="K21" s="130" t="s">
        <v>69</v>
      </c>
      <c r="L21" s="128" t="s">
        <v>57</v>
      </c>
      <c r="M21" s="240" t="s">
        <v>78</v>
      </c>
      <c r="N21" s="129">
        <v>7</v>
      </c>
      <c r="O21" s="244" t="s">
        <v>134</v>
      </c>
      <c r="P21" s="151">
        <v>1</v>
      </c>
      <c r="Q21" s="178" t="s">
        <v>309</v>
      </c>
      <c r="R21" s="33" t="s">
        <v>151</v>
      </c>
    </row>
    <row r="22" spans="1:18" ht="283.5" hidden="1">
      <c r="A22" s="207"/>
      <c r="B22" s="200"/>
      <c r="C22" s="125" t="s">
        <v>30</v>
      </c>
      <c r="D22" s="129" t="s">
        <v>66</v>
      </c>
      <c r="E22" s="129" t="s">
        <v>66</v>
      </c>
      <c r="F22" s="129" t="s">
        <v>66</v>
      </c>
      <c r="G22" s="129" t="s">
        <v>66</v>
      </c>
      <c r="H22" s="129" t="s">
        <v>66</v>
      </c>
      <c r="I22" s="129" t="s">
        <v>66</v>
      </c>
      <c r="J22" s="129" t="s">
        <v>66</v>
      </c>
      <c r="K22" s="129" t="s">
        <v>66</v>
      </c>
      <c r="L22" s="129" t="s">
        <v>66</v>
      </c>
      <c r="M22" s="238" t="s">
        <v>66</v>
      </c>
      <c r="N22" s="129"/>
      <c r="O22" s="245"/>
      <c r="P22" s="148"/>
      <c r="Q22" s="45"/>
    </row>
    <row r="23" spans="1:18" ht="409.5" hidden="1">
      <c r="A23" s="207"/>
      <c r="B23" s="200"/>
      <c r="C23" s="125" t="s">
        <v>31</v>
      </c>
      <c r="D23" s="129" t="s">
        <v>66</v>
      </c>
      <c r="E23" s="129" t="s">
        <v>66</v>
      </c>
      <c r="F23" s="129" t="s">
        <v>66</v>
      </c>
      <c r="G23" s="129" t="s">
        <v>66</v>
      </c>
      <c r="H23" s="129" t="s">
        <v>66</v>
      </c>
      <c r="I23" s="129" t="s">
        <v>66</v>
      </c>
      <c r="J23" s="129" t="s">
        <v>66</v>
      </c>
      <c r="K23" s="129" t="s">
        <v>66</v>
      </c>
      <c r="L23" s="129" t="s">
        <v>66</v>
      </c>
      <c r="M23" s="238" t="s">
        <v>66</v>
      </c>
      <c r="N23" s="129"/>
      <c r="O23" s="245"/>
      <c r="P23" s="148"/>
      <c r="Q23" s="45"/>
    </row>
    <row r="24" spans="1:18" ht="267.75" hidden="1">
      <c r="A24" s="207"/>
      <c r="B24" s="200"/>
      <c r="C24" s="125" t="s">
        <v>32</v>
      </c>
      <c r="D24" s="129" t="s">
        <v>66</v>
      </c>
      <c r="E24" s="129" t="s">
        <v>66</v>
      </c>
      <c r="F24" s="129" t="s">
        <v>66</v>
      </c>
      <c r="G24" s="129" t="s">
        <v>66</v>
      </c>
      <c r="H24" s="129" t="s">
        <v>66</v>
      </c>
      <c r="I24" s="129" t="s">
        <v>66</v>
      </c>
      <c r="J24" s="129" t="s">
        <v>66</v>
      </c>
      <c r="K24" s="129" t="s">
        <v>66</v>
      </c>
      <c r="L24" s="129" t="s">
        <v>66</v>
      </c>
      <c r="M24" s="238" t="s">
        <v>66</v>
      </c>
      <c r="N24" s="129"/>
      <c r="O24" s="245"/>
      <c r="P24" s="148"/>
      <c r="Q24" s="45"/>
    </row>
    <row r="25" spans="1:18" ht="106.5" customHeight="1">
      <c r="A25" s="207"/>
      <c r="B25" s="200"/>
      <c r="C25" s="125" t="s">
        <v>33</v>
      </c>
      <c r="D25" s="126">
        <v>0.8</v>
      </c>
      <c r="E25" s="125" t="s">
        <v>128</v>
      </c>
      <c r="F25" s="125" t="s">
        <v>76</v>
      </c>
      <c r="G25" s="125" t="s">
        <v>77</v>
      </c>
      <c r="H25" s="125" t="s">
        <v>81</v>
      </c>
      <c r="I25" s="135" t="s">
        <v>57</v>
      </c>
      <c r="J25" s="136"/>
      <c r="K25" s="130" t="s">
        <v>69</v>
      </c>
      <c r="L25" s="135" t="s">
        <v>57</v>
      </c>
      <c r="M25" s="240" t="s">
        <v>78</v>
      </c>
      <c r="N25" s="129">
        <v>8</v>
      </c>
      <c r="O25" s="244" t="s">
        <v>134</v>
      </c>
      <c r="P25" s="151">
        <v>1</v>
      </c>
      <c r="Q25" s="177" t="s">
        <v>181</v>
      </c>
    </row>
    <row r="26" spans="1:18" ht="252" hidden="1">
      <c r="A26" s="207"/>
      <c r="B26" s="200" t="s">
        <v>87</v>
      </c>
      <c r="C26" s="125" t="s">
        <v>34</v>
      </c>
      <c r="D26" s="129" t="s">
        <v>66</v>
      </c>
      <c r="E26" s="129" t="s">
        <v>66</v>
      </c>
      <c r="F26" s="129" t="s">
        <v>66</v>
      </c>
      <c r="G26" s="129" t="s">
        <v>66</v>
      </c>
      <c r="H26" s="129" t="s">
        <v>66</v>
      </c>
      <c r="I26" s="129" t="s">
        <v>66</v>
      </c>
      <c r="J26" s="129" t="s">
        <v>66</v>
      </c>
      <c r="K26" s="129" t="s">
        <v>66</v>
      </c>
      <c r="L26" s="129" t="s">
        <v>66</v>
      </c>
      <c r="M26" s="238" t="s">
        <v>66</v>
      </c>
      <c r="N26" s="129"/>
      <c r="O26" s="245"/>
      <c r="P26" s="148"/>
      <c r="Q26" s="45"/>
    </row>
    <row r="27" spans="1:18" ht="118.5" customHeight="1">
      <c r="A27" s="207"/>
      <c r="B27" s="210"/>
      <c r="C27" s="125" t="s">
        <v>35</v>
      </c>
      <c r="D27" s="126">
        <v>0.8</v>
      </c>
      <c r="E27" s="125" t="s">
        <v>91</v>
      </c>
      <c r="F27" s="125" t="s">
        <v>98</v>
      </c>
      <c r="G27" s="127" t="s">
        <v>89</v>
      </c>
      <c r="H27" s="127" t="s">
        <v>100</v>
      </c>
      <c r="I27" s="128" t="s">
        <v>57</v>
      </c>
      <c r="J27" s="136"/>
      <c r="K27" s="130" t="s">
        <v>69</v>
      </c>
      <c r="L27" s="128" t="s">
        <v>57</v>
      </c>
      <c r="M27" s="240" t="s">
        <v>122</v>
      </c>
      <c r="N27" s="129">
        <v>9</v>
      </c>
      <c r="O27" s="244" t="s">
        <v>134</v>
      </c>
      <c r="P27" s="151">
        <v>1</v>
      </c>
      <c r="Q27" s="178" t="s">
        <v>138</v>
      </c>
      <c r="R27" s="46" t="s">
        <v>161</v>
      </c>
    </row>
    <row r="28" spans="1:18" ht="299.25" hidden="1">
      <c r="A28" s="207"/>
      <c r="B28" s="210"/>
      <c r="C28" s="125" t="s">
        <v>36</v>
      </c>
      <c r="D28" s="129" t="s">
        <v>66</v>
      </c>
      <c r="E28" s="129" t="s">
        <v>66</v>
      </c>
      <c r="F28" s="129" t="s">
        <v>66</v>
      </c>
      <c r="G28" s="129" t="s">
        <v>66</v>
      </c>
      <c r="H28" s="129" t="s">
        <v>66</v>
      </c>
      <c r="I28" s="129" t="s">
        <v>66</v>
      </c>
      <c r="J28" s="129" t="s">
        <v>66</v>
      </c>
      <c r="K28" s="129" t="s">
        <v>66</v>
      </c>
      <c r="L28" s="129" t="s">
        <v>66</v>
      </c>
      <c r="M28" s="238" t="s">
        <v>66</v>
      </c>
      <c r="N28" s="129"/>
      <c r="O28" s="245"/>
      <c r="P28" s="148"/>
      <c r="Q28" s="45"/>
    </row>
    <row r="29" spans="1:18" ht="123.75" customHeight="1">
      <c r="A29" s="207"/>
      <c r="B29" s="210"/>
      <c r="C29" s="125" t="s">
        <v>37</v>
      </c>
      <c r="D29" s="129">
        <v>1</v>
      </c>
      <c r="E29" s="125" t="s">
        <v>139</v>
      </c>
      <c r="F29" s="125" t="s">
        <v>68</v>
      </c>
      <c r="G29" s="129" t="s">
        <v>93</v>
      </c>
      <c r="H29" s="129" t="s">
        <v>67</v>
      </c>
      <c r="I29" s="135" t="s">
        <v>57</v>
      </c>
      <c r="J29" s="136"/>
      <c r="K29" s="130" t="s">
        <v>69</v>
      </c>
      <c r="L29" s="135" t="s">
        <v>57</v>
      </c>
      <c r="M29" s="240" t="s">
        <v>120</v>
      </c>
      <c r="N29" s="129">
        <v>10</v>
      </c>
      <c r="O29" s="244" t="s">
        <v>134</v>
      </c>
      <c r="P29" s="148"/>
      <c r="Q29" s="178" t="s">
        <v>204</v>
      </c>
    </row>
    <row r="30" spans="1:18" ht="59.25" customHeight="1">
      <c r="A30" s="207"/>
      <c r="B30" s="210"/>
      <c r="C30" s="125" t="s">
        <v>38</v>
      </c>
      <c r="D30" s="129">
        <v>1</v>
      </c>
      <c r="E30" s="125" t="s">
        <v>94</v>
      </c>
      <c r="F30" s="125" t="s">
        <v>95</v>
      </c>
      <c r="G30" s="129" t="s">
        <v>93</v>
      </c>
      <c r="H30" s="127" t="s">
        <v>96</v>
      </c>
      <c r="I30" s="128" t="s">
        <v>57</v>
      </c>
      <c r="J30" s="136"/>
      <c r="K30" s="130" t="s">
        <v>69</v>
      </c>
      <c r="L30" s="128" t="s">
        <v>57</v>
      </c>
      <c r="M30" s="240" t="s">
        <v>121</v>
      </c>
      <c r="N30" s="129">
        <v>11</v>
      </c>
      <c r="O30" s="244" t="s">
        <v>134</v>
      </c>
      <c r="P30" s="148"/>
      <c r="Q30" s="178" t="s">
        <v>310</v>
      </c>
    </row>
    <row r="31" spans="1:18" ht="99" customHeight="1">
      <c r="A31" s="207"/>
      <c r="B31" s="200" t="s">
        <v>39</v>
      </c>
      <c r="C31" s="125" t="s">
        <v>40</v>
      </c>
      <c r="D31" s="126">
        <v>0.8</v>
      </c>
      <c r="E31" s="125" t="s">
        <v>97</v>
      </c>
      <c r="F31" s="125" t="s">
        <v>98</v>
      </c>
      <c r="G31" s="127" t="s">
        <v>89</v>
      </c>
      <c r="H31" s="127" t="s">
        <v>90</v>
      </c>
      <c r="I31" s="128" t="s">
        <v>57</v>
      </c>
      <c r="J31" s="136"/>
      <c r="K31" s="130" t="s">
        <v>69</v>
      </c>
      <c r="L31" s="128" t="s">
        <v>57</v>
      </c>
      <c r="M31" s="240" t="s">
        <v>130</v>
      </c>
      <c r="N31" s="129">
        <v>12</v>
      </c>
      <c r="O31" s="244" t="s">
        <v>134</v>
      </c>
      <c r="P31" s="148"/>
      <c r="Q31" s="48" t="s">
        <v>140</v>
      </c>
    </row>
    <row r="32" spans="1:18" ht="64.5" customHeight="1">
      <c r="A32" s="207"/>
      <c r="B32" s="200"/>
      <c r="C32" s="125" t="s">
        <v>41</v>
      </c>
      <c r="D32" s="126">
        <v>0.8</v>
      </c>
      <c r="E32" s="125" t="s">
        <v>99</v>
      </c>
      <c r="F32" s="125" t="s">
        <v>98</v>
      </c>
      <c r="G32" s="127" t="s">
        <v>89</v>
      </c>
      <c r="H32" s="127" t="s">
        <v>100</v>
      </c>
      <c r="I32" s="128" t="s">
        <v>57</v>
      </c>
      <c r="J32" s="136"/>
      <c r="K32" s="130" t="s">
        <v>69</v>
      </c>
      <c r="L32" s="128" t="s">
        <v>57</v>
      </c>
      <c r="M32" s="240" t="s">
        <v>119</v>
      </c>
      <c r="N32" s="129">
        <v>13</v>
      </c>
      <c r="O32" s="244" t="s">
        <v>134</v>
      </c>
      <c r="P32" s="148"/>
      <c r="Q32" s="48" t="s">
        <v>142</v>
      </c>
    </row>
    <row r="33" spans="1:18" ht="97.5" customHeight="1">
      <c r="A33" s="207"/>
      <c r="B33" s="200"/>
      <c r="C33" s="125" t="s">
        <v>42</v>
      </c>
      <c r="D33" s="126">
        <v>1</v>
      </c>
      <c r="E33" s="125" t="s">
        <v>129</v>
      </c>
      <c r="F33" s="125" t="s">
        <v>101</v>
      </c>
      <c r="G33" s="125" t="s">
        <v>102</v>
      </c>
      <c r="H33" s="127" t="s">
        <v>103</v>
      </c>
      <c r="I33" s="128" t="s">
        <v>57</v>
      </c>
      <c r="J33" s="136"/>
      <c r="K33" s="130" t="s">
        <v>69</v>
      </c>
      <c r="L33" s="128" t="s">
        <v>57</v>
      </c>
      <c r="M33" s="240" t="s">
        <v>119</v>
      </c>
      <c r="N33" s="129">
        <v>14</v>
      </c>
      <c r="O33" s="244" t="s">
        <v>134</v>
      </c>
      <c r="P33" s="148"/>
      <c r="Q33" s="48" t="s">
        <v>143</v>
      </c>
      <c r="R33" s="89" t="s">
        <v>144</v>
      </c>
    </row>
    <row r="34" spans="1:18" ht="76.5" customHeight="1">
      <c r="A34" s="207"/>
      <c r="B34" s="200"/>
      <c r="C34" s="125" t="s">
        <v>43</v>
      </c>
      <c r="D34" s="129">
        <v>1</v>
      </c>
      <c r="E34" s="125" t="s">
        <v>104</v>
      </c>
      <c r="F34" s="132" t="s">
        <v>105</v>
      </c>
      <c r="G34" s="129" t="s">
        <v>93</v>
      </c>
      <c r="H34" s="127" t="s">
        <v>106</v>
      </c>
      <c r="I34" s="128" t="s">
        <v>57</v>
      </c>
      <c r="J34" s="136"/>
      <c r="K34" s="130" t="s">
        <v>69</v>
      </c>
      <c r="L34" s="128" t="s">
        <v>57</v>
      </c>
      <c r="M34" s="240" t="s">
        <v>107</v>
      </c>
      <c r="N34" s="129">
        <v>15</v>
      </c>
      <c r="O34" s="244" t="s">
        <v>134</v>
      </c>
      <c r="P34" s="148"/>
      <c r="Q34" s="48"/>
    </row>
    <row r="35" spans="1:18" ht="84" customHeight="1">
      <c r="A35" s="207"/>
      <c r="B35" s="200"/>
      <c r="C35" s="125" t="s">
        <v>44</v>
      </c>
      <c r="D35" s="129">
        <v>1</v>
      </c>
      <c r="E35" s="125" t="s">
        <v>108</v>
      </c>
      <c r="F35" s="125" t="s">
        <v>68</v>
      </c>
      <c r="G35" s="129" t="s">
        <v>93</v>
      </c>
      <c r="H35" s="129" t="s">
        <v>67</v>
      </c>
      <c r="I35" s="128" t="s">
        <v>57</v>
      </c>
      <c r="J35" s="136"/>
      <c r="K35" s="130" t="s">
        <v>69</v>
      </c>
      <c r="L35" s="128" t="s">
        <v>57</v>
      </c>
      <c r="M35" s="240" t="s">
        <v>107</v>
      </c>
      <c r="N35" s="129">
        <v>16</v>
      </c>
      <c r="O35" s="244" t="s">
        <v>134</v>
      </c>
      <c r="P35" s="148"/>
      <c r="Q35" s="45"/>
    </row>
    <row r="36" spans="1:18" ht="126" hidden="1">
      <c r="A36" s="207"/>
      <c r="B36" s="200"/>
      <c r="C36" s="125" t="s">
        <v>45</v>
      </c>
      <c r="D36" s="129" t="s">
        <v>66</v>
      </c>
      <c r="E36" s="129" t="s">
        <v>66</v>
      </c>
      <c r="F36" s="129" t="s">
        <v>66</v>
      </c>
      <c r="G36" s="129" t="s">
        <v>66</v>
      </c>
      <c r="H36" s="129" t="s">
        <v>66</v>
      </c>
      <c r="I36" s="129" t="s">
        <v>66</v>
      </c>
      <c r="J36" s="129" t="s">
        <v>66</v>
      </c>
      <c r="K36" s="129" t="s">
        <v>66</v>
      </c>
      <c r="L36" s="129" t="s">
        <v>66</v>
      </c>
      <c r="M36" s="238" t="s">
        <v>66</v>
      </c>
      <c r="N36" s="129"/>
      <c r="O36" s="245"/>
      <c r="P36" s="148"/>
      <c r="Q36" s="45"/>
    </row>
    <row r="37" spans="1:18" ht="100.5" customHeight="1">
      <c r="A37" s="207"/>
      <c r="B37" s="200" t="s">
        <v>109</v>
      </c>
      <c r="C37" s="125" t="s">
        <v>46</v>
      </c>
      <c r="D37" s="129">
        <v>1</v>
      </c>
      <c r="E37" s="125" t="s">
        <v>110</v>
      </c>
      <c r="F37" s="132" t="s">
        <v>105</v>
      </c>
      <c r="G37" s="129" t="s">
        <v>93</v>
      </c>
      <c r="H37" s="125" t="s">
        <v>117</v>
      </c>
      <c r="I37" s="135" t="s">
        <v>57</v>
      </c>
      <c r="J37" s="136"/>
      <c r="K37" s="130" t="s">
        <v>69</v>
      </c>
      <c r="L37" s="135" t="s">
        <v>57</v>
      </c>
      <c r="M37" s="240" t="s">
        <v>107</v>
      </c>
      <c r="N37" s="129">
        <v>17</v>
      </c>
      <c r="O37" s="244" t="s">
        <v>134</v>
      </c>
      <c r="P37" s="148"/>
      <c r="Q37" s="45" t="s">
        <v>145</v>
      </c>
      <c r="R37" s="90"/>
    </row>
    <row r="38" spans="1:18" ht="103.5" customHeight="1">
      <c r="A38" s="207"/>
      <c r="B38" s="200"/>
      <c r="C38" s="125" t="s">
        <v>47</v>
      </c>
      <c r="D38" s="126">
        <v>1</v>
      </c>
      <c r="E38" s="125" t="s">
        <v>129</v>
      </c>
      <c r="F38" s="125" t="s">
        <v>101</v>
      </c>
      <c r="G38" s="125" t="s">
        <v>102</v>
      </c>
      <c r="H38" s="127" t="s">
        <v>103</v>
      </c>
      <c r="I38" s="128" t="s">
        <v>57</v>
      </c>
      <c r="J38" s="136"/>
      <c r="K38" s="130" t="s">
        <v>69</v>
      </c>
      <c r="L38" s="128" t="s">
        <v>57</v>
      </c>
      <c r="M38" s="240" t="s">
        <v>119</v>
      </c>
      <c r="N38" s="129">
        <v>18</v>
      </c>
      <c r="O38" s="244" t="s">
        <v>134</v>
      </c>
      <c r="P38" s="148"/>
      <c r="Q38" s="48" t="s">
        <v>143</v>
      </c>
    </row>
    <row r="39" spans="1:18" ht="126.75" customHeight="1">
      <c r="A39" s="207"/>
      <c r="B39" s="200"/>
      <c r="C39" s="125" t="s">
        <v>48</v>
      </c>
      <c r="D39" s="126">
        <v>0.8</v>
      </c>
      <c r="E39" s="125" t="s">
        <v>111</v>
      </c>
      <c r="F39" s="125" t="s">
        <v>112</v>
      </c>
      <c r="G39" s="125" t="s">
        <v>113</v>
      </c>
      <c r="H39" s="127" t="s">
        <v>103</v>
      </c>
      <c r="I39" s="128" t="s">
        <v>57</v>
      </c>
      <c r="J39" s="136"/>
      <c r="K39" s="130" t="s">
        <v>69</v>
      </c>
      <c r="L39" s="128" t="s">
        <v>57</v>
      </c>
      <c r="M39" s="240" t="s">
        <v>119</v>
      </c>
      <c r="N39" s="129">
        <v>19</v>
      </c>
      <c r="O39" s="244" t="s">
        <v>134</v>
      </c>
      <c r="P39" s="148"/>
      <c r="Q39" s="47" t="s">
        <v>255</v>
      </c>
    </row>
    <row r="40" spans="1:18" ht="64.5" customHeight="1" thickBot="1">
      <c r="A40" s="208"/>
      <c r="B40" s="201"/>
      <c r="C40" s="139" t="s">
        <v>114</v>
      </c>
      <c r="D40" s="140">
        <v>0.8</v>
      </c>
      <c r="E40" s="139" t="s">
        <v>116</v>
      </c>
      <c r="F40" s="139" t="s">
        <v>117</v>
      </c>
      <c r="G40" s="139" t="s">
        <v>89</v>
      </c>
      <c r="H40" s="139" t="s">
        <v>100</v>
      </c>
      <c r="I40" s="141" t="s">
        <v>57</v>
      </c>
      <c r="J40" s="142"/>
      <c r="K40" s="143" t="s">
        <v>69</v>
      </c>
      <c r="L40" s="141" t="s">
        <v>57</v>
      </c>
      <c r="M40" s="242" t="s">
        <v>119</v>
      </c>
      <c r="N40" s="247">
        <v>20</v>
      </c>
      <c r="O40" s="246" t="s">
        <v>134</v>
      </c>
      <c r="P40" s="149"/>
      <c r="Q40" s="91"/>
    </row>
    <row r="41" spans="1:18">
      <c r="Q41" s="46"/>
    </row>
    <row r="42" spans="1:18">
      <c r="Q42" s="46"/>
    </row>
    <row r="43" spans="1:18">
      <c r="A43" s="179"/>
      <c r="B43" s="179"/>
      <c r="C43" s="179"/>
      <c r="D43" s="179"/>
      <c r="E43" s="179"/>
      <c r="F43" s="179"/>
      <c r="G43" s="179"/>
      <c r="H43" s="179"/>
      <c r="I43" s="179"/>
      <c r="J43" s="179"/>
      <c r="K43" s="179"/>
      <c r="L43" s="179"/>
      <c r="M43" s="179"/>
      <c r="Q43" s="46"/>
    </row>
    <row r="44" spans="1:18">
      <c r="A44" s="40"/>
      <c r="B44" s="40"/>
      <c r="C44" s="40"/>
      <c r="D44" s="41"/>
      <c r="E44" s="41"/>
      <c r="F44" s="41"/>
      <c r="G44" s="41"/>
      <c r="H44" s="40"/>
      <c r="I44" s="40"/>
      <c r="J44" s="40"/>
      <c r="K44" s="40"/>
      <c r="L44" s="40"/>
      <c r="M44" s="40"/>
      <c r="Q44" s="46"/>
    </row>
    <row r="45" spans="1:18" ht="18.75">
      <c r="A45" s="180" t="s">
        <v>124</v>
      </c>
      <c r="B45" s="181"/>
      <c r="C45" s="181"/>
      <c r="D45" s="181"/>
      <c r="E45" s="181"/>
      <c r="F45" s="181"/>
      <c r="G45" s="181"/>
      <c r="H45" s="181"/>
      <c r="I45" s="181"/>
      <c r="J45" s="181"/>
      <c r="K45" s="181"/>
      <c r="L45" s="181"/>
      <c r="M45" s="181"/>
      <c r="Q45" s="46"/>
    </row>
    <row r="47" spans="1:18">
      <c r="A47" t="s">
        <v>125</v>
      </c>
      <c r="B47" t="s">
        <v>126</v>
      </c>
    </row>
  </sheetData>
  <mergeCells count="15">
    <mergeCell ref="A5:M5"/>
    <mergeCell ref="A6:B6"/>
    <mergeCell ref="C6:F6"/>
    <mergeCell ref="H6:I6"/>
    <mergeCell ref="K6:M6"/>
    <mergeCell ref="B37:B40"/>
    <mergeCell ref="A43:M43"/>
    <mergeCell ref="A45:M45"/>
    <mergeCell ref="O6:P6"/>
    <mergeCell ref="Q6:Q7"/>
    <mergeCell ref="A8:A40"/>
    <mergeCell ref="B8:B16"/>
    <mergeCell ref="B17:B25"/>
    <mergeCell ref="B26:B30"/>
    <mergeCell ref="B31:B36"/>
  </mergeCells>
  <pageMargins left="0.23622047244094491" right="0.23622047244094491" top="0.74803149606299213" bottom="0.74803149606299213" header="0.31496062992125984" footer="0.31496062992125984"/>
  <pageSetup scale="6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4"/>
  <sheetViews>
    <sheetView workbookViewId="0">
      <selection activeCell="B18" sqref="B18"/>
    </sheetView>
  </sheetViews>
  <sheetFormatPr baseColWidth="10" defaultRowHeight="15"/>
  <cols>
    <col min="1" max="1" width="2" customWidth="1"/>
    <col min="2" max="2" width="59.42578125" customWidth="1"/>
    <col min="3" max="3" width="25.7109375" bestFit="1" customWidth="1"/>
    <col min="4" max="4" width="20.85546875" bestFit="1" customWidth="1"/>
    <col min="5" max="5" width="14.140625" bestFit="1" customWidth="1"/>
    <col min="6" max="6" width="20.140625" bestFit="1" customWidth="1"/>
    <col min="8" max="8" width="12.5703125" style="64" bestFit="1" customWidth="1"/>
  </cols>
  <sheetData>
    <row r="1" spans="2:8" ht="29.25" customHeight="1"/>
    <row r="2" spans="2:8" ht="21">
      <c r="B2" s="222" t="s">
        <v>6</v>
      </c>
      <c r="C2" s="222"/>
      <c r="D2" s="222"/>
      <c r="E2" s="222"/>
      <c r="F2" s="222"/>
    </row>
    <row r="3" spans="2:8" ht="21">
      <c r="B3" s="222" t="s">
        <v>211</v>
      </c>
      <c r="C3" s="222"/>
      <c r="D3" s="222"/>
      <c r="E3" s="222"/>
      <c r="F3" s="222"/>
    </row>
    <row r="4" spans="2:8" ht="30.75" thickBot="1">
      <c r="B4" s="33" t="s">
        <v>210</v>
      </c>
    </row>
    <row r="5" spans="2:8" ht="15.75" thickBot="1">
      <c r="B5" s="50" t="s">
        <v>5</v>
      </c>
      <c r="C5" s="49" t="s">
        <v>49</v>
      </c>
      <c r="D5" s="9" t="s">
        <v>10</v>
      </c>
      <c r="E5" s="9" t="s">
        <v>13</v>
      </c>
      <c r="F5" s="49" t="s">
        <v>3</v>
      </c>
    </row>
    <row r="6" spans="2:8" s="93" customFormat="1" ht="75">
      <c r="B6" s="95" t="s">
        <v>290</v>
      </c>
      <c r="C6" s="100" t="s">
        <v>281</v>
      </c>
      <c r="D6" s="96" t="s">
        <v>203</v>
      </c>
      <c r="E6" s="103">
        <v>44197</v>
      </c>
      <c r="F6" s="104">
        <v>44256</v>
      </c>
      <c r="H6" s="99"/>
    </row>
    <row r="7" spans="2:8" s="93" customFormat="1" ht="59.25" customHeight="1">
      <c r="B7" s="97" t="s">
        <v>280</v>
      </c>
      <c r="C7" s="101" t="s">
        <v>282</v>
      </c>
      <c r="D7" s="102" t="s">
        <v>286</v>
      </c>
      <c r="E7" s="105">
        <v>44348</v>
      </c>
      <c r="F7" s="106">
        <v>44440</v>
      </c>
      <c r="H7" s="99"/>
    </row>
    <row r="8" spans="2:8" ht="45">
      <c r="B8" s="56" t="s">
        <v>272</v>
      </c>
      <c r="C8" s="57" t="s">
        <v>283</v>
      </c>
      <c r="D8" s="4" t="s">
        <v>286</v>
      </c>
      <c r="E8" s="105">
        <v>44348</v>
      </c>
      <c r="F8" s="106">
        <v>44440</v>
      </c>
    </row>
    <row r="9" spans="2:8" ht="30">
      <c r="B9" s="53" t="s">
        <v>269</v>
      </c>
      <c r="C9" s="81" t="s">
        <v>284</v>
      </c>
      <c r="D9" s="94" t="s">
        <v>287</v>
      </c>
      <c r="E9" s="107">
        <v>44409</v>
      </c>
      <c r="F9" s="108">
        <v>44531</v>
      </c>
    </row>
    <row r="10" spans="2:8" ht="30">
      <c r="B10" s="53" t="s">
        <v>270</v>
      </c>
      <c r="C10" s="57" t="s">
        <v>284</v>
      </c>
      <c r="D10" s="94" t="s">
        <v>287</v>
      </c>
      <c r="E10" s="107">
        <v>44228</v>
      </c>
      <c r="F10" s="108">
        <v>44531</v>
      </c>
    </row>
    <row r="11" spans="2:8" ht="45">
      <c r="B11" s="53" t="s">
        <v>271</v>
      </c>
      <c r="C11" s="101" t="s">
        <v>281</v>
      </c>
      <c r="D11" s="94" t="s">
        <v>287</v>
      </c>
      <c r="E11" s="107">
        <v>44228</v>
      </c>
      <c r="F11" s="108">
        <v>44531</v>
      </c>
    </row>
    <row r="12" spans="2:8" ht="45.75" thickBot="1">
      <c r="B12" s="98" t="s">
        <v>273</v>
      </c>
      <c r="C12" s="58" t="s">
        <v>285</v>
      </c>
      <c r="D12" s="94" t="s">
        <v>287</v>
      </c>
      <c r="E12" s="107">
        <v>44228</v>
      </c>
      <c r="F12" s="108">
        <v>44531</v>
      </c>
    </row>
    <row r="14" spans="2:8" ht="33.75" customHeight="1"/>
    <row r="15" spans="2:8" ht="21">
      <c r="B15" s="222" t="s">
        <v>157</v>
      </c>
      <c r="C15" s="222"/>
      <c r="D15" s="222"/>
      <c r="E15" s="222"/>
      <c r="F15" s="222"/>
    </row>
    <row r="16" spans="2:8">
      <c r="B16" s="179" t="s">
        <v>158</v>
      </c>
      <c r="C16" s="179"/>
      <c r="D16" s="179"/>
      <c r="E16" s="179"/>
      <c r="F16" s="179"/>
    </row>
    <row r="18" spans="2:6">
      <c r="B18" t="s">
        <v>305</v>
      </c>
    </row>
    <row r="19" spans="2:6" ht="262.5" customHeight="1"/>
    <row r="20" spans="2:6" ht="64.5" customHeight="1">
      <c r="B20" s="224" t="s">
        <v>268</v>
      </c>
      <c r="C20" s="224"/>
      <c r="D20" s="224"/>
      <c r="E20" s="224"/>
      <c r="F20" s="224"/>
    </row>
    <row r="21" spans="2:6">
      <c r="B21" s="87" t="s">
        <v>229</v>
      </c>
    </row>
    <row r="22" spans="2:6" ht="62.25" customHeight="1">
      <c r="B22" s="223" t="s">
        <v>274</v>
      </c>
      <c r="C22" s="223"/>
      <c r="D22" s="223"/>
      <c r="E22" s="223"/>
      <c r="F22" s="223"/>
    </row>
    <row r="23" spans="2:6" ht="30.75" customHeight="1">
      <c r="B23" s="223" t="s">
        <v>261</v>
      </c>
      <c r="C23" s="223"/>
      <c r="D23" s="223"/>
      <c r="E23" s="223"/>
      <c r="F23" s="223"/>
    </row>
    <row r="24" spans="2:6" ht="70.5" customHeight="1">
      <c r="B24" s="224" t="s">
        <v>262</v>
      </c>
      <c r="C24" s="224"/>
      <c r="D24" s="224"/>
      <c r="E24" s="224"/>
      <c r="F24" s="224"/>
    </row>
    <row r="25" spans="2:6" ht="53.25" customHeight="1">
      <c r="B25" s="224" t="s">
        <v>263</v>
      </c>
      <c r="C25" s="224"/>
      <c r="D25" s="224"/>
      <c r="E25" s="224"/>
      <c r="F25" s="224"/>
    </row>
    <row r="26" spans="2:6" ht="28.5" customHeight="1">
      <c r="B26" s="224" t="s">
        <v>264</v>
      </c>
      <c r="C26" s="224"/>
      <c r="D26" s="224"/>
      <c r="E26" s="224"/>
      <c r="F26" s="224"/>
    </row>
    <row r="27" spans="2:6" ht="38.25" customHeight="1">
      <c r="B27" s="224" t="s">
        <v>265</v>
      </c>
      <c r="C27" s="224"/>
      <c r="D27" s="224"/>
      <c r="E27" s="224"/>
      <c r="F27" s="224"/>
    </row>
    <row r="28" spans="2:6" ht="30" customHeight="1">
      <c r="B28" s="224" t="s">
        <v>266</v>
      </c>
      <c r="C28" s="224"/>
      <c r="D28" s="224"/>
      <c r="E28" s="224"/>
      <c r="F28" s="224"/>
    </row>
    <row r="29" spans="2:6" ht="42.75" customHeight="1">
      <c r="B29" s="224" t="s">
        <v>267</v>
      </c>
      <c r="C29" s="224"/>
      <c r="D29" s="224"/>
      <c r="E29" s="224"/>
      <c r="F29" s="224"/>
    </row>
    <row r="30" spans="2:6" ht="141.75" customHeight="1">
      <c r="B30" s="224" t="s">
        <v>275</v>
      </c>
      <c r="C30" s="224"/>
      <c r="D30" s="224"/>
      <c r="E30" s="224"/>
      <c r="F30" s="224"/>
    </row>
    <row r="31" spans="2:6" ht="123.75" customHeight="1">
      <c r="B31" s="224" t="s">
        <v>276</v>
      </c>
      <c r="C31" s="224"/>
      <c r="D31" s="224"/>
      <c r="E31" s="224"/>
      <c r="F31" s="224"/>
    </row>
    <row r="32" spans="2:6" ht="128.25" customHeight="1">
      <c r="B32" s="224" t="s">
        <v>277</v>
      </c>
      <c r="C32" s="224"/>
      <c r="D32" s="224"/>
      <c r="E32" s="224"/>
      <c r="F32" s="224"/>
    </row>
    <row r="33" spans="1:6" ht="131.25" customHeight="1">
      <c r="A33" s="87"/>
      <c r="B33" s="224" t="s">
        <v>278</v>
      </c>
      <c r="C33" s="224"/>
      <c r="D33" s="224"/>
      <c r="E33" s="224"/>
      <c r="F33" s="224"/>
    </row>
    <row r="34" spans="1:6" ht="137.25" customHeight="1">
      <c r="B34" s="224" t="s">
        <v>279</v>
      </c>
      <c r="C34" s="224"/>
      <c r="D34" s="224"/>
      <c r="E34" s="224"/>
      <c r="F34" s="224"/>
    </row>
  </sheetData>
  <mergeCells count="18">
    <mergeCell ref="B32:F32"/>
    <mergeCell ref="B33:F33"/>
    <mergeCell ref="B34:F34"/>
    <mergeCell ref="B28:F28"/>
    <mergeCell ref="B29:F29"/>
    <mergeCell ref="B30:F30"/>
    <mergeCell ref="B31:F31"/>
    <mergeCell ref="B23:F23"/>
    <mergeCell ref="B24:F24"/>
    <mergeCell ref="B25:F25"/>
    <mergeCell ref="B26:F26"/>
    <mergeCell ref="B27:F27"/>
    <mergeCell ref="B2:F2"/>
    <mergeCell ref="B3:F3"/>
    <mergeCell ref="B16:F16"/>
    <mergeCell ref="B22:F22"/>
    <mergeCell ref="B20:F20"/>
    <mergeCell ref="B15:F15"/>
  </mergeCells>
  <pageMargins left="0.70866141732283472" right="0.70866141732283472" top="0.74803149606299213" bottom="0.74803149606299213" header="0.31496062992125984" footer="0.31496062992125984"/>
  <pageSetup scale="8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11"/>
  <sheetViews>
    <sheetView workbookViewId="0">
      <selection activeCell="A25" sqref="A25"/>
    </sheetView>
  </sheetViews>
  <sheetFormatPr baseColWidth="10" defaultRowHeight="15"/>
  <cols>
    <col min="1" max="1" width="214.140625" customWidth="1"/>
  </cols>
  <sheetData>
    <row r="3" spans="1:1" ht="14.25" customHeight="1"/>
    <row r="4" spans="1:1" ht="14.25" customHeight="1">
      <c r="A4" s="146" t="s">
        <v>294</v>
      </c>
    </row>
    <row r="5" spans="1:1" ht="14.25" customHeight="1">
      <c r="A5" s="146" t="s">
        <v>295</v>
      </c>
    </row>
    <row r="6" spans="1:1" ht="14.25" customHeight="1">
      <c r="A6" s="146" t="s">
        <v>296</v>
      </c>
    </row>
    <row r="7" spans="1:1" ht="14.25" customHeight="1">
      <c r="A7" s="146" t="s">
        <v>297</v>
      </c>
    </row>
    <row r="8" spans="1:1" ht="14.25" customHeight="1">
      <c r="A8" s="146" t="s">
        <v>298</v>
      </c>
    </row>
    <row r="9" spans="1:1" ht="14.25" customHeight="1">
      <c r="A9" s="146" t="s">
        <v>299</v>
      </c>
    </row>
    <row r="10" spans="1:1" ht="14.25" customHeight="1">
      <c r="A10" s="146" t="s">
        <v>300</v>
      </c>
    </row>
    <row r="11" spans="1:1" ht="14.25" customHeight="1">
      <c r="A11" s="145" t="s">
        <v>293</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21"/>
  <sheetViews>
    <sheetView zoomScale="80" zoomScaleNormal="80" workbookViewId="0">
      <selection activeCell="H23" sqref="H23"/>
    </sheetView>
  </sheetViews>
  <sheetFormatPr baseColWidth="10" defaultRowHeight="15"/>
  <cols>
    <col min="1" max="1" width="3.5703125" customWidth="1"/>
    <col min="2" max="2" width="41.28515625" customWidth="1"/>
    <col min="3" max="3" width="24.28515625" customWidth="1"/>
    <col min="4" max="4" width="26.140625" customWidth="1"/>
    <col min="5" max="5" width="17.5703125" customWidth="1"/>
    <col min="6" max="6" width="21.85546875" customWidth="1"/>
    <col min="8" max="8" width="34" customWidth="1"/>
  </cols>
  <sheetData>
    <row r="1" spans="2:8" ht="32.25" customHeight="1"/>
    <row r="2" spans="2:8" ht="23.25">
      <c r="B2" s="225" t="s">
        <v>6</v>
      </c>
      <c r="C2" s="225"/>
      <c r="D2" s="225"/>
      <c r="E2" s="225"/>
      <c r="F2" s="225"/>
    </row>
    <row r="3" spans="2:8" ht="23.25">
      <c r="B3" s="225" t="s">
        <v>155</v>
      </c>
      <c r="C3" s="225"/>
      <c r="D3" s="225"/>
      <c r="E3" s="225"/>
      <c r="F3" s="225"/>
    </row>
    <row r="4" spans="2:8" ht="15.75" thickBot="1"/>
    <row r="5" spans="2:8" s="43" customFormat="1" ht="30.75" thickBot="1">
      <c r="B5" s="50" t="s">
        <v>5</v>
      </c>
      <c r="C5" s="49" t="s">
        <v>49</v>
      </c>
      <c r="D5" s="9" t="s">
        <v>10</v>
      </c>
      <c r="E5" s="9" t="s">
        <v>13</v>
      </c>
      <c r="F5" s="49" t="s">
        <v>3</v>
      </c>
    </row>
    <row r="6" spans="2:8" ht="48" customHeight="1">
      <c r="B6" s="51" t="s">
        <v>147</v>
      </c>
      <c r="C6" s="17" t="s">
        <v>159</v>
      </c>
      <c r="D6" s="17" t="s">
        <v>146</v>
      </c>
      <c r="E6" s="67">
        <v>44075</v>
      </c>
      <c r="F6" s="68">
        <v>44228</v>
      </c>
    </row>
    <row r="7" spans="2:8" ht="48" customHeight="1">
      <c r="B7" s="53" t="s">
        <v>148</v>
      </c>
      <c r="C7" s="4" t="s">
        <v>149</v>
      </c>
      <c r="D7" s="52" t="s">
        <v>150</v>
      </c>
      <c r="E7" s="21">
        <v>44075</v>
      </c>
      <c r="F7" s="69">
        <v>44166</v>
      </c>
    </row>
    <row r="8" spans="2:8" ht="32.25" customHeight="1">
      <c r="B8" s="53" t="s">
        <v>152</v>
      </c>
      <c r="C8" s="4" t="s">
        <v>85</v>
      </c>
      <c r="D8" s="52" t="s">
        <v>153</v>
      </c>
      <c r="E8" s="21">
        <v>44075</v>
      </c>
      <c r="F8" s="69">
        <v>44531</v>
      </c>
    </row>
    <row r="9" spans="2:8" ht="38.25" customHeight="1">
      <c r="B9" s="53" t="s">
        <v>154</v>
      </c>
      <c r="C9" s="57" t="s">
        <v>160</v>
      </c>
      <c r="D9" s="52" t="s">
        <v>153</v>
      </c>
      <c r="E9" s="21">
        <v>44256</v>
      </c>
      <c r="F9" s="69">
        <v>44531</v>
      </c>
    </row>
    <row r="10" spans="2:8" ht="47.25" customHeight="1">
      <c r="B10" s="53" t="s">
        <v>182</v>
      </c>
      <c r="C10" s="57" t="s">
        <v>160</v>
      </c>
      <c r="D10" s="52" t="s">
        <v>153</v>
      </c>
      <c r="E10" s="21">
        <v>44287</v>
      </c>
      <c r="F10" s="69">
        <v>44531</v>
      </c>
      <c r="G10" s="72" t="s">
        <v>185</v>
      </c>
      <c r="H10" s="73" t="s">
        <v>184</v>
      </c>
    </row>
    <row r="11" spans="2:8" ht="54" customHeight="1">
      <c r="B11" s="56" t="s">
        <v>183</v>
      </c>
      <c r="C11" s="57" t="s">
        <v>160</v>
      </c>
      <c r="D11" s="79" t="s">
        <v>303</v>
      </c>
      <c r="E11" s="21">
        <v>44287</v>
      </c>
      <c r="F11" s="69">
        <v>44531</v>
      </c>
    </row>
    <row r="12" spans="2:8" ht="54" customHeight="1" thickBot="1">
      <c r="B12" s="54" t="s">
        <v>156</v>
      </c>
      <c r="C12" s="58" t="s">
        <v>160</v>
      </c>
      <c r="D12" s="55" t="s">
        <v>153</v>
      </c>
      <c r="E12" s="70">
        <v>44317</v>
      </c>
      <c r="F12" s="71">
        <v>44531</v>
      </c>
    </row>
    <row r="16" spans="2:8" ht="21">
      <c r="B16" s="222" t="s">
        <v>157</v>
      </c>
      <c r="C16" s="222"/>
      <c r="D16" s="222"/>
      <c r="E16" s="222"/>
      <c r="F16" s="222"/>
    </row>
    <row r="17" spans="2:6">
      <c r="B17" s="179" t="s">
        <v>158</v>
      </c>
      <c r="C17" s="179"/>
      <c r="D17" s="179"/>
      <c r="E17" s="179"/>
      <c r="F17" s="179"/>
    </row>
    <row r="21" spans="2:6">
      <c r="B21" s="152" t="s">
        <v>305</v>
      </c>
    </row>
  </sheetData>
  <mergeCells count="4">
    <mergeCell ref="B17:F17"/>
    <mergeCell ref="B3:F3"/>
    <mergeCell ref="B2:F2"/>
    <mergeCell ref="B16:F16"/>
  </mergeCells>
  <hyperlinks>
    <hyperlink ref="H10" r:id="rId1"/>
  </hyperlinks>
  <pageMargins left="0.70866141732283472" right="0.70866141732283472" top="0.74803149606299213" bottom="0.74803149606299213" header="0.31496062992125984" footer="0.31496062992125984"/>
  <pageSetup scale="85" orientation="landscape"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election activeCell="A16" sqref="A16"/>
    </sheetView>
  </sheetViews>
  <sheetFormatPr baseColWidth="10" defaultRowHeight="15"/>
  <cols>
    <col min="1" max="1" width="134.5703125" customWidth="1"/>
  </cols>
  <sheetData>
    <row r="1" spans="1:1">
      <c r="A1" s="144" t="s">
        <v>302</v>
      </c>
    </row>
    <row r="2" spans="1:1" ht="28.5">
      <c r="A2" s="146" t="s">
        <v>294</v>
      </c>
    </row>
    <row r="3" spans="1:1">
      <c r="A3" s="146" t="s">
        <v>295</v>
      </c>
    </row>
    <row r="4" spans="1:1" ht="28.5">
      <c r="A4" s="146" t="s">
        <v>296</v>
      </c>
    </row>
    <row r="5" spans="1:1" ht="42.75">
      <c r="A5" s="146" t="s">
        <v>297</v>
      </c>
    </row>
    <row r="6" spans="1:1" ht="28.5">
      <c r="A6" s="146" t="s">
        <v>298</v>
      </c>
    </row>
    <row r="7" spans="1:1">
      <c r="A7" s="146" t="s">
        <v>299</v>
      </c>
    </row>
    <row r="8" spans="1:1">
      <c r="A8" s="146" t="s">
        <v>300</v>
      </c>
    </row>
    <row r="9" spans="1:1">
      <c r="A9" s="145" t="s">
        <v>293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9"/>
  <sheetViews>
    <sheetView workbookViewId="0">
      <selection activeCell="B17" sqref="B17:F17"/>
    </sheetView>
  </sheetViews>
  <sheetFormatPr baseColWidth="10" defaultRowHeight="15"/>
  <cols>
    <col min="1" max="1" width="0.85546875" customWidth="1"/>
    <col min="2" max="2" width="54.5703125" customWidth="1"/>
    <col min="3" max="3" width="20.5703125" customWidth="1"/>
    <col min="4" max="4" width="27.7109375" customWidth="1"/>
    <col min="5" max="5" width="12.85546875" customWidth="1"/>
    <col min="6" max="6" width="14" customWidth="1"/>
  </cols>
  <sheetData>
    <row r="1" spans="2:6" ht="41.25" customHeight="1"/>
    <row r="2" spans="2:6" ht="23.25">
      <c r="B2" s="225" t="s">
        <v>6</v>
      </c>
      <c r="C2" s="225"/>
      <c r="D2" s="225"/>
      <c r="E2" s="225"/>
      <c r="F2" s="225"/>
    </row>
    <row r="3" spans="2:6" ht="23.25">
      <c r="B3" s="225" t="s">
        <v>189</v>
      </c>
      <c r="C3" s="225"/>
      <c r="D3" s="225"/>
      <c r="E3" s="225"/>
      <c r="F3" s="225"/>
    </row>
    <row r="4" spans="2:6" ht="15.75" thickBot="1"/>
    <row r="5" spans="2:6" ht="30.75" thickBot="1">
      <c r="B5" s="50" t="s">
        <v>5</v>
      </c>
      <c r="C5" s="49" t="s">
        <v>49</v>
      </c>
      <c r="D5" s="9" t="s">
        <v>10</v>
      </c>
      <c r="E5" s="9" t="s">
        <v>13</v>
      </c>
      <c r="F5" s="49" t="s">
        <v>3</v>
      </c>
    </row>
    <row r="6" spans="2:6" ht="38.25">
      <c r="B6" s="153" t="s">
        <v>197</v>
      </c>
      <c r="C6" s="154" t="s">
        <v>85</v>
      </c>
      <c r="D6" s="154" t="s">
        <v>188</v>
      </c>
      <c r="E6" s="155">
        <v>44136</v>
      </c>
      <c r="F6" s="156">
        <v>44228</v>
      </c>
    </row>
    <row r="7" spans="2:6" ht="38.25">
      <c r="B7" s="157" t="s">
        <v>248</v>
      </c>
      <c r="C7" s="158" t="s">
        <v>212</v>
      </c>
      <c r="D7" s="159" t="s">
        <v>203</v>
      </c>
      <c r="E7" s="160">
        <v>44197</v>
      </c>
      <c r="F7" s="161">
        <v>44256</v>
      </c>
    </row>
    <row r="8" spans="2:6" s="80" customFormat="1" ht="37.5" customHeight="1">
      <c r="B8" s="162" t="s">
        <v>202</v>
      </c>
      <c r="C8" s="158" t="s">
        <v>212</v>
      </c>
      <c r="D8" s="159" t="s">
        <v>203</v>
      </c>
      <c r="E8" s="160">
        <v>44197</v>
      </c>
      <c r="F8" s="161">
        <v>44256</v>
      </c>
    </row>
    <row r="9" spans="2:6" ht="38.25">
      <c r="B9" s="162" t="s">
        <v>201</v>
      </c>
      <c r="C9" s="163" t="s">
        <v>198</v>
      </c>
      <c r="D9" s="164" t="s">
        <v>199</v>
      </c>
      <c r="E9" s="165">
        <v>44197</v>
      </c>
      <c r="F9" s="166">
        <v>44531</v>
      </c>
    </row>
    <row r="10" spans="2:6" ht="51">
      <c r="B10" s="162" t="s">
        <v>249</v>
      </c>
      <c r="C10" s="163" t="s">
        <v>200</v>
      </c>
      <c r="D10" s="164" t="s">
        <v>252</v>
      </c>
      <c r="E10" s="165">
        <v>44256</v>
      </c>
      <c r="F10" s="166">
        <v>44317</v>
      </c>
    </row>
    <row r="11" spans="2:6" ht="51">
      <c r="B11" s="162" t="s">
        <v>301</v>
      </c>
      <c r="C11" s="163" t="s">
        <v>200</v>
      </c>
      <c r="D11" s="164" t="s">
        <v>252</v>
      </c>
      <c r="E11" s="165">
        <v>44256</v>
      </c>
      <c r="F11" s="166">
        <v>44531</v>
      </c>
    </row>
    <row r="12" spans="2:6" ht="51.75" thickBot="1">
      <c r="B12" s="167" t="s">
        <v>250</v>
      </c>
      <c r="C12" s="168" t="s">
        <v>251</v>
      </c>
      <c r="D12" s="169" t="s">
        <v>253</v>
      </c>
      <c r="E12" s="170">
        <v>44228</v>
      </c>
      <c r="F12" s="171">
        <v>44256</v>
      </c>
    </row>
    <row r="16" spans="2:6" ht="21">
      <c r="B16" s="222" t="s">
        <v>157</v>
      </c>
      <c r="C16" s="222"/>
      <c r="D16" s="222"/>
      <c r="E16" s="222"/>
      <c r="F16" s="222"/>
    </row>
    <row r="17" spans="2:6">
      <c r="B17" s="179" t="s">
        <v>158</v>
      </c>
      <c r="C17" s="179"/>
      <c r="D17" s="179"/>
      <c r="E17" s="179"/>
      <c r="F17" s="179"/>
    </row>
    <row r="19" spans="2:6">
      <c r="B19" s="152" t="s">
        <v>305</v>
      </c>
    </row>
  </sheetData>
  <mergeCells count="4">
    <mergeCell ref="B2:F2"/>
    <mergeCell ref="B3:F3"/>
    <mergeCell ref="B16:F16"/>
    <mergeCell ref="B17:F17"/>
  </mergeCells>
  <pageMargins left="0.70866141732283472" right="0.70866141732283472" top="0.74803149606299213" bottom="0.74803149606299213" header="0.31496062992125984" footer="0.31496062992125984"/>
  <pageSetup scale="9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29"/>
  <sheetViews>
    <sheetView zoomScale="70" zoomScaleNormal="70" workbookViewId="0">
      <selection activeCell="C14" sqref="C14"/>
    </sheetView>
  </sheetViews>
  <sheetFormatPr baseColWidth="10" defaultRowHeight="15"/>
  <cols>
    <col min="1" max="1" width="1.5703125" customWidth="1"/>
    <col min="2" max="2" width="36.7109375" customWidth="1"/>
    <col min="3" max="3" width="20.42578125" customWidth="1"/>
    <col min="4" max="4" width="25.140625" customWidth="1"/>
    <col min="5" max="5" width="13.42578125" customWidth="1"/>
    <col min="6" max="6" width="16" customWidth="1"/>
    <col min="8" max="8" width="38" customWidth="1"/>
  </cols>
  <sheetData>
    <row r="1" spans="2:8" ht="63" customHeight="1"/>
    <row r="2" spans="2:8" ht="45.75" customHeight="1">
      <c r="B2" s="226" t="s">
        <v>306</v>
      </c>
      <c r="C2" s="227"/>
      <c r="D2" s="227"/>
      <c r="E2" s="227"/>
      <c r="F2" s="227"/>
    </row>
    <row r="3" spans="2:8" ht="15.75" thickBot="1"/>
    <row r="4" spans="2:8" ht="52.5" customHeight="1" thickBot="1">
      <c r="B4" s="61" t="s">
        <v>5</v>
      </c>
      <c r="C4" s="62" t="s">
        <v>49</v>
      </c>
      <c r="D4" s="63" t="s">
        <v>10</v>
      </c>
      <c r="E4" s="63" t="s">
        <v>13</v>
      </c>
      <c r="F4" s="62" t="s">
        <v>3</v>
      </c>
    </row>
    <row r="5" spans="2:8" ht="30">
      <c r="B5" s="51" t="s">
        <v>174</v>
      </c>
      <c r="C5" s="74" t="s">
        <v>162</v>
      </c>
      <c r="D5" s="74" t="s">
        <v>163</v>
      </c>
      <c r="E5" s="67">
        <v>44197</v>
      </c>
      <c r="F5" s="68">
        <v>44531</v>
      </c>
    </row>
    <row r="6" spans="2:8" ht="45">
      <c r="B6" s="56" t="s">
        <v>173</v>
      </c>
      <c r="C6" s="60" t="s">
        <v>162</v>
      </c>
      <c r="D6" s="60" t="s">
        <v>163</v>
      </c>
      <c r="E6" s="21">
        <v>44197</v>
      </c>
      <c r="F6" s="69">
        <v>44531</v>
      </c>
    </row>
    <row r="7" spans="2:8" ht="83.25" customHeight="1">
      <c r="B7" s="56" t="s">
        <v>170</v>
      </c>
      <c r="C7" s="60" t="s">
        <v>162</v>
      </c>
      <c r="D7" s="60" t="s">
        <v>163</v>
      </c>
      <c r="E7" s="21">
        <v>44197</v>
      </c>
      <c r="F7" s="69">
        <v>44531</v>
      </c>
      <c r="H7" s="33" t="s">
        <v>171</v>
      </c>
    </row>
    <row r="8" spans="2:8" ht="65.25" customHeight="1">
      <c r="B8" s="56" t="s">
        <v>164</v>
      </c>
      <c r="C8" s="60" t="s">
        <v>162</v>
      </c>
      <c r="D8" s="60" t="s">
        <v>163</v>
      </c>
      <c r="E8" s="21">
        <v>44197</v>
      </c>
      <c r="F8" s="69">
        <v>44531</v>
      </c>
    </row>
    <row r="9" spans="2:8" ht="65.25" customHeight="1">
      <c r="B9" s="56" t="s">
        <v>168</v>
      </c>
      <c r="C9" s="60" t="s">
        <v>162</v>
      </c>
      <c r="D9" s="60" t="s">
        <v>165</v>
      </c>
      <c r="E9" s="21">
        <v>44197</v>
      </c>
      <c r="F9" s="69">
        <v>44531</v>
      </c>
      <c r="H9" s="33" t="s">
        <v>172</v>
      </c>
    </row>
    <row r="10" spans="2:8" ht="65.25" customHeight="1">
      <c r="B10" s="56" t="s">
        <v>169</v>
      </c>
      <c r="C10" s="60" t="s">
        <v>162</v>
      </c>
      <c r="D10" s="60" t="s">
        <v>165</v>
      </c>
      <c r="E10" s="21">
        <v>44197</v>
      </c>
      <c r="F10" s="69">
        <v>44531</v>
      </c>
    </row>
    <row r="11" spans="2:8" ht="53.25" customHeight="1">
      <c r="B11" s="59" t="s">
        <v>166</v>
      </c>
      <c r="C11" s="60" t="s">
        <v>162</v>
      </c>
      <c r="D11" s="60" t="s">
        <v>165</v>
      </c>
      <c r="E11" s="21">
        <v>44197</v>
      </c>
      <c r="F11" s="69">
        <v>44531</v>
      </c>
    </row>
    <row r="12" spans="2:8" ht="65.25" customHeight="1">
      <c r="B12" s="59" t="s">
        <v>167</v>
      </c>
      <c r="C12" s="60" t="s">
        <v>162</v>
      </c>
      <c r="D12" s="60" t="s">
        <v>165</v>
      </c>
      <c r="E12" s="21">
        <v>44197</v>
      </c>
      <c r="F12" s="69">
        <v>44531</v>
      </c>
    </row>
    <row r="13" spans="2:8" ht="55.5" customHeight="1">
      <c r="B13" s="59" t="s">
        <v>179</v>
      </c>
      <c r="C13" s="60" t="s">
        <v>162</v>
      </c>
      <c r="D13" s="60" t="s">
        <v>165</v>
      </c>
      <c r="E13" s="21">
        <v>44197</v>
      </c>
      <c r="F13" s="69">
        <v>44531</v>
      </c>
    </row>
    <row r="14" spans="2:8" ht="52.5" customHeight="1">
      <c r="B14" s="59" t="s">
        <v>180</v>
      </c>
      <c r="C14" s="60" t="s">
        <v>162</v>
      </c>
      <c r="D14" s="60" t="s">
        <v>165</v>
      </c>
      <c r="E14" s="21">
        <v>44197</v>
      </c>
      <c r="F14" s="69">
        <v>44531</v>
      </c>
    </row>
    <row r="15" spans="2:8" ht="81" customHeight="1" thickBot="1">
      <c r="B15" s="75" t="s">
        <v>187</v>
      </c>
      <c r="C15" s="76" t="s">
        <v>186</v>
      </c>
      <c r="D15" s="77" t="s">
        <v>165</v>
      </c>
      <c r="E15" s="70">
        <v>44256</v>
      </c>
      <c r="F15" s="71">
        <v>44348</v>
      </c>
    </row>
    <row r="17" spans="2:7" ht="21">
      <c r="B17" s="222" t="s">
        <v>157</v>
      </c>
      <c r="C17" s="222"/>
      <c r="D17" s="222"/>
      <c r="E17" s="222"/>
      <c r="F17" s="222"/>
    </row>
    <row r="18" spans="2:7">
      <c r="E18" s="66"/>
    </row>
    <row r="19" spans="2:7" ht="14.25" customHeight="1">
      <c r="B19" s="152" t="s">
        <v>305</v>
      </c>
    </row>
    <row r="20" spans="2:7" ht="189.75" customHeight="1">
      <c r="B20" t="s">
        <v>191</v>
      </c>
    </row>
    <row r="21" spans="2:7" ht="44.25" customHeight="1">
      <c r="B21" s="223" t="s">
        <v>190</v>
      </c>
      <c r="C21" s="223"/>
      <c r="D21" s="223"/>
      <c r="E21" s="223"/>
      <c r="F21" s="223"/>
    </row>
    <row r="22" spans="2:7" ht="60.75" customHeight="1">
      <c r="B22" s="223" t="s">
        <v>192</v>
      </c>
      <c r="C22" s="223"/>
      <c r="D22" s="223"/>
      <c r="E22" s="223"/>
      <c r="F22" s="223"/>
    </row>
    <row r="23" spans="2:7" ht="29.25" customHeight="1">
      <c r="B23" s="223" t="s">
        <v>193</v>
      </c>
      <c r="C23" s="223"/>
      <c r="D23" s="223"/>
      <c r="E23" s="223"/>
      <c r="F23" s="223"/>
    </row>
    <row r="24" spans="2:7" ht="230.25" customHeight="1">
      <c r="B24" s="228" t="s">
        <v>194</v>
      </c>
      <c r="C24" s="223"/>
      <c r="D24" s="223"/>
      <c r="E24" s="223"/>
      <c r="F24" s="223"/>
      <c r="G24" s="72"/>
    </row>
    <row r="25" spans="2:7">
      <c r="B25" t="s">
        <v>195</v>
      </c>
      <c r="C25" s="64"/>
    </row>
    <row r="26" spans="2:7" ht="264.75" customHeight="1">
      <c r="B26" s="224" t="s">
        <v>196</v>
      </c>
      <c r="C26" s="224"/>
      <c r="D26" s="224"/>
      <c r="E26" s="224"/>
      <c r="F26" s="224"/>
    </row>
    <row r="27" spans="2:7">
      <c r="C27" s="64"/>
    </row>
    <row r="28" spans="2:7">
      <c r="C28" s="64"/>
    </row>
    <row r="29" spans="2:7">
      <c r="C29" s="65"/>
    </row>
  </sheetData>
  <mergeCells count="7">
    <mergeCell ref="B26:F26"/>
    <mergeCell ref="B2:F2"/>
    <mergeCell ref="B21:F21"/>
    <mergeCell ref="B22:F22"/>
    <mergeCell ref="B23:F23"/>
    <mergeCell ref="B24:F24"/>
    <mergeCell ref="B17:F17"/>
  </mergeCells>
  <hyperlinks>
    <hyperlink ref="B5" r:id="rId1"/>
  </hyperlinks>
  <pageMargins left="0.70866141732283472" right="0.70866141732283472" top="0.74803149606299213" bottom="0.74803149606299213" header="0.31496062992125984" footer="0.31496062992125984"/>
  <pageSetup paperSize="9" scale="75"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18"/>
  <sheetViews>
    <sheetView tabSelected="1" zoomScale="80" zoomScaleNormal="80" workbookViewId="0">
      <selection activeCell="F23" sqref="F23"/>
    </sheetView>
  </sheetViews>
  <sheetFormatPr baseColWidth="10" defaultRowHeight="15"/>
  <cols>
    <col min="1" max="1" width="2.7109375" customWidth="1"/>
    <col min="2" max="2" width="47.42578125" customWidth="1"/>
    <col min="3" max="3" width="25.85546875" customWidth="1"/>
    <col min="4" max="4" width="21.28515625" customWidth="1"/>
    <col min="5" max="5" width="20.28515625" customWidth="1"/>
    <col min="6" max="6" width="20" customWidth="1"/>
  </cols>
  <sheetData>
    <row r="2" spans="2:6" ht="33.75" customHeight="1"/>
    <row r="3" spans="2:6" ht="34.5" customHeight="1">
      <c r="B3" s="229" t="s">
        <v>175</v>
      </c>
      <c r="C3" s="230"/>
      <c r="D3" s="230"/>
      <c r="E3" s="230"/>
      <c r="F3" s="230"/>
    </row>
    <row r="4" spans="2:6" ht="15.75" thickBot="1"/>
    <row r="5" spans="2:6" ht="30.75" thickBot="1">
      <c r="B5" s="61" t="s">
        <v>5</v>
      </c>
      <c r="C5" s="62" t="s">
        <v>49</v>
      </c>
      <c r="D5" s="63" t="s">
        <v>10</v>
      </c>
      <c r="E5" s="63" t="s">
        <v>13</v>
      </c>
      <c r="F5" s="62" t="s">
        <v>3</v>
      </c>
    </row>
    <row r="6" spans="2:6" ht="55.5" customHeight="1">
      <c r="B6" s="51" t="s">
        <v>176</v>
      </c>
      <c r="C6" s="17" t="s">
        <v>58</v>
      </c>
      <c r="D6" s="17" t="s">
        <v>177</v>
      </c>
      <c r="E6" s="67">
        <v>44044</v>
      </c>
      <c r="F6" s="68">
        <v>44166</v>
      </c>
    </row>
    <row r="7" spans="2:6" ht="60.75" customHeight="1">
      <c r="B7" s="56" t="s">
        <v>178</v>
      </c>
      <c r="C7" s="4" t="s">
        <v>58</v>
      </c>
      <c r="D7" s="4" t="s">
        <v>177</v>
      </c>
      <c r="E7" s="21">
        <v>44136</v>
      </c>
      <c r="F7" s="69">
        <v>44166</v>
      </c>
    </row>
    <row r="8" spans="2:6" ht="50.25" customHeight="1">
      <c r="B8" s="56" t="s">
        <v>205</v>
      </c>
      <c r="C8" s="4" t="s">
        <v>58</v>
      </c>
      <c r="D8" s="4" t="s">
        <v>177</v>
      </c>
      <c r="E8" s="21">
        <v>44166</v>
      </c>
      <c r="F8" s="69">
        <v>44348</v>
      </c>
    </row>
    <row r="9" spans="2:6" ht="30">
      <c r="B9" s="59" t="s">
        <v>206</v>
      </c>
      <c r="C9" s="4" t="s">
        <v>58</v>
      </c>
      <c r="D9" s="4" t="s">
        <v>177</v>
      </c>
      <c r="E9" s="21">
        <v>44256</v>
      </c>
      <c r="F9" s="69">
        <v>44256</v>
      </c>
    </row>
    <row r="10" spans="2:6" ht="30">
      <c r="B10" s="59" t="s">
        <v>207</v>
      </c>
      <c r="C10" s="4" t="s">
        <v>58</v>
      </c>
      <c r="D10" s="4" t="s">
        <v>177</v>
      </c>
      <c r="E10" s="21">
        <v>44256</v>
      </c>
      <c r="F10" s="69">
        <v>44256</v>
      </c>
    </row>
    <row r="11" spans="2:6" ht="45" customHeight="1">
      <c r="B11" s="59" t="s">
        <v>208</v>
      </c>
      <c r="C11" s="4" t="s">
        <v>58</v>
      </c>
      <c r="D11" s="4" t="s">
        <v>177</v>
      </c>
      <c r="E11" s="21">
        <v>44348</v>
      </c>
      <c r="F11" s="69">
        <v>44378</v>
      </c>
    </row>
    <row r="12" spans="2:6" ht="49.5" customHeight="1" thickBot="1">
      <c r="B12" s="75" t="s">
        <v>209</v>
      </c>
      <c r="C12" s="78" t="s">
        <v>58</v>
      </c>
      <c r="D12" s="78" t="s">
        <v>177</v>
      </c>
      <c r="E12" s="70">
        <v>44440</v>
      </c>
      <c r="F12" s="71">
        <v>44470</v>
      </c>
    </row>
    <row r="14" spans="2:6" ht="26.25" customHeight="1"/>
    <row r="15" spans="2:6" ht="26.25" customHeight="1">
      <c r="B15" s="222" t="s">
        <v>157</v>
      </c>
      <c r="C15" s="222"/>
      <c r="D15" s="222"/>
      <c r="E15" s="222"/>
      <c r="F15" s="222"/>
    </row>
    <row r="16" spans="2:6">
      <c r="B16" s="179" t="s">
        <v>158</v>
      </c>
      <c r="C16" s="179"/>
      <c r="D16" s="179"/>
      <c r="E16" s="179"/>
      <c r="F16" s="179"/>
    </row>
    <row r="18" spans="2:2">
      <c r="B18" s="152" t="s">
        <v>305</v>
      </c>
    </row>
  </sheetData>
  <mergeCells count="3">
    <mergeCell ref="B3:F3"/>
    <mergeCell ref="B15:F15"/>
    <mergeCell ref="B16:F16"/>
  </mergeCells>
  <pageMargins left="0.70866141732283472" right="0.70866141732283472" top="0.74803149606299213" bottom="0.74803149606299213" header="0.31496062992125984" footer="0.31496062992125984"/>
  <pageSetup paperSize="9" scale="90" orientation="landscape" horizontalDpi="0"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T33"/>
  <sheetViews>
    <sheetView zoomScaleNormal="100" workbookViewId="0">
      <selection activeCell="B17" sqref="B17:M17"/>
    </sheetView>
  </sheetViews>
  <sheetFormatPr baseColWidth="10" defaultRowHeight="15"/>
  <cols>
    <col min="1" max="1" width="1.85546875" customWidth="1"/>
    <col min="2" max="2" width="13" customWidth="1"/>
    <col min="14" max="14" width="43" customWidth="1"/>
    <col min="20" max="20" width="14.140625" bestFit="1" customWidth="1"/>
  </cols>
  <sheetData>
    <row r="2" spans="2:15">
      <c r="B2" s="231" t="s">
        <v>243</v>
      </c>
      <c r="C2" s="231"/>
      <c r="D2" s="231"/>
      <c r="E2" s="231"/>
      <c r="F2" s="231"/>
      <c r="G2" s="231"/>
      <c r="H2" s="231"/>
      <c r="I2" s="231"/>
      <c r="J2" s="231"/>
      <c r="K2" s="231"/>
      <c r="L2" s="231"/>
      <c r="M2" s="231"/>
    </row>
    <row r="3" spans="2:15" ht="21.75">
      <c r="O3" s="82" t="s">
        <v>213</v>
      </c>
    </row>
    <row r="4" spans="2:15">
      <c r="B4" s="87" t="s">
        <v>230</v>
      </c>
      <c r="O4" s="83"/>
    </row>
    <row r="5" spans="2:15">
      <c r="B5" s="87" t="s">
        <v>229</v>
      </c>
      <c r="C5" s="232" t="s">
        <v>231</v>
      </c>
      <c r="D5" s="232"/>
      <c r="E5" s="232"/>
      <c r="F5" s="232"/>
      <c r="G5" s="232"/>
      <c r="H5" s="232"/>
      <c r="I5" s="232"/>
      <c r="J5" s="232"/>
      <c r="K5" s="88"/>
      <c r="L5" s="88"/>
      <c r="O5" s="83" t="s">
        <v>214</v>
      </c>
    </row>
    <row r="6" spans="2:15">
      <c r="C6" s="232"/>
      <c r="D6" s="232"/>
      <c r="E6" s="232"/>
      <c r="F6" s="232"/>
      <c r="G6" s="232"/>
      <c r="H6" s="232"/>
      <c r="I6" s="232"/>
      <c r="J6" s="232"/>
      <c r="K6" s="88"/>
      <c r="L6" s="88"/>
      <c r="O6" s="84" t="s">
        <v>215</v>
      </c>
    </row>
    <row r="7" spans="2:15">
      <c r="C7" s="232"/>
      <c r="D7" s="232"/>
      <c r="E7" s="232"/>
      <c r="F7" s="232"/>
      <c r="G7" s="232"/>
      <c r="H7" s="232"/>
      <c r="I7" s="232"/>
      <c r="J7" s="232"/>
      <c r="K7" s="88"/>
      <c r="L7" s="88"/>
      <c r="O7" s="84" t="s">
        <v>216</v>
      </c>
    </row>
    <row r="8" spans="2:15">
      <c r="B8" s="87" t="s">
        <v>232</v>
      </c>
      <c r="C8" t="s">
        <v>235</v>
      </c>
      <c r="O8" s="84" t="s">
        <v>217</v>
      </c>
    </row>
    <row r="9" spans="2:15" ht="32.25" customHeight="1">
      <c r="B9" s="223" t="s">
        <v>236</v>
      </c>
      <c r="C9" s="223"/>
      <c r="D9" s="223"/>
      <c r="E9" s="223"/>
      <c r="F9" s="223"/>
      <c r="G9" s="223"/>
      <c r="H9" s="223"/>
      <c r="I9" s="223"/>
      <c r="J9" s="223"/>
      <c r="K9" s="223"/>
      <c r="L9" s="223"/>
      <c r="M9" s="223"/>
      <c r="O9" s="84" t="s">
        <v>218</v>
      </c>
    </row>
    <row r="10" spans="2:15" ht="22.5" customHeight="1">
      <c r="B10" s="223" t="s">
        <v>237</v>
      </c>
      <c r="C10" s="223"/>
      <c r="D10" s="223"/>
      <c r="E10" s="223"/>
      <c r="F10" s="223"/>
      <c r="G10" s="223"/>
      <c r="H10" s="223"/>
      <c r="I10" s="223"/>
      <c r="J10" s="223"/>
      <c r="K10" s="223"/>
      <c r="L10" s="223"/>
      <c r="M10" s="223"/>
      <c r="O10" s="83" t="s">
        <v>219</v>
      </c>
    </row>
    <row r="11" spans="2:15" ht="22.5" customHeight="1">
      <c r="B11" s="223" t="s">
        <v>238</v>
      </c>
      <c r="C11" s="223"/>
      <c r="D11" s="223"/>
      <c r="E11" s="223"/>
      <c r="F11" s="223"/>
      <c r="G11" s="223"/>
      <c r="H11" s="223"/>
      <c r="I11" s="223"/>
      <c r="J11" s="223"/>
      <c r="K11" s="223"/>
      <c r="L11" s="223"/>
      <c r="M11" s="223"/>
      <c r="O11" s="83" t="s">
        <v>220</v>
      </c>
    </row>
    <row r="12" spans="2:15" ht="22.5" customHeight="1">
      <c r="B12" s="223" t="s">
        <v>239</v>
      </c>
      <c r="C12" s="223"/>
      <c r="D12" s="223"/>
      <c r="E12" s="223"/>
      <c r="F12" s="223"/>
      <c r="G12" s="223"/>
      <c r="H12" s="223"/>
      <c r="I12" s="223"/>
      <c r="J12" s="223"/>
      <c r="K12" s="223"/>
      <c r="L12" s="223"/>
      <c r="M12" s="223"/>
      <c r="O12" s="85" t="s">
        <v>221</v>
      </c>
    </row>
    <row r="13" spans="2:15" ht="22.5" customHeight="1">
      <c r="B13" s="223" t="s">
        <v>233</v>
      </c>
      <c r="C13" s="223"/>
      <c r="D13" s="223"/>
      <c r="E13" s="223"/>
      <c r="F13" s="223"/>
      <c r="G13" s="223"/>
      <c r="H13" s="223"/>
      <c r="I13" s="223"/>
      <c r="J13" s="223"/>
      <c r="K13" s="223"/>
      <c r="L13" s="223"/>
      <c r="M13" s="223"/>
      <c r="O13" s="85"/>
    </row>
    <row r="14" spans="2:15" ht="22.5" customHeight="1">
      <c r="B14" s="223" t="s">
        <v>242</v>
      </c>
      <c r="C14" s="223"/>
      <c r="D14" s="223"/>
      <c r="E14" s="223"/>
      <c r="F14" s="223"/>
      <c r="G14" s="223"/>
      <c r="H14" s="223"/>
      <c r="I14" s="223"/>
      <c r="J14" s="223"/>
      <c r="K14" s="223"/>
      <c r="L14" s="223"/>
      <c r="M14" s="223"/>
      <c r="O14" s="85" t="s">
        <v>222</v>
      </c>
    </row>
    <row r="15" spans="2:15" ht="30.75" customHeight="1">
      <c r="B15" s="223" t="s">
        <v>241</v>
      </c>
      <c r="C15" s="223"/>
      <c r="D15" s="223"/>
      <c r="E15" s="223"/>
      <c r="F15" s="223"/>
      <c r="G15" s="223"/>
      <c r="H15" s="223"/>
      <c r="I15" s="223"/>
      <c r="J15" s="223"/>
      <c r="K15" s="223"/>
      <c r="L15" s="223"/>
      <c r="M15" s="223"/>
      <c r="O15" s="85"/>
    </row>
    <row r="16" spans="2:15" ht="26.25" customHeight="1">
      <c r="B16" s="223" t="s">
        <v>240</v>
      </c>
      <c r="C16" s="223"/>
      <c r="D16" s="223"/>
      <c r="E16" s="223"/>
      <c r="F16" s="223"/>
      <c r="G16" s="223"/>
      <c r="H16" s="223"/>
      <c r="I16" s="223"/>
      <c r="J16" s="223"/>
      <c r="K16" s="223"/>
      <c r="L16" s="223"/>
      <c r="M16" s="223"/>
      <c r="O16" s="85" t="s">
        <v>223</v>
      </c>
    </row>
    <row r="17" spans="2:20" ht="28.5" customHeight="1">
      <c r="B17" s="223" t="s">
        <v>244</v>
      </c>
      <c r="C17" s="223"/>
      <c r="D17" s="223"/>
      <c r="E17" s="223"/>
      <c r="F17" s="223"/>
      <c r="G17" s="223"/>
      <c r="H17" s="223"/>
      <c r="I17" s="223"/>
      <c r="J17" s="223"/>
      <c r="K17" s="223"/>
      <c r="L17" s="223"/>
      <c r="M17" s="223"/>
      <c r="O17" s="83" t="s">
        <v>224</v>
      </c>
    </row>
    <row r="18" spans="2:20">
      <c r="B18" s="87"/>
      <c r="O18" s="83" t="s">
        <v>225</v>
      </c>
    </row>
    <row r="19" spans="2:20" ht="15.75">
      <c r="O19" s="85" t="s">
        <v>226</v>
      </c>
    </row>
    <row r="20" spans="2:20" ht="15.75">
      <c r="O20" s="85" t="s">
        <v>227</v>
      </c>
    </row>
    <row r="21" spans="2:20">
      <c r="O21" s="83" t="s">
        <v>228</v>
      </c>
    </row>
    <row r="22" spans="2:20">
      <c r="O22" s="86"/>
    </row>
    <row r="32" spans="2:20">
      <c r="T32" s="64"/>
    </row>
    <row r="33" spans="20:20">
      <c r="T33" s="64"/>
    </row>
  </sheetData>
  <mergeCells count="11">
    <mergeCell ref="B2:M2"/>
    <mergeCell ref="C5:J7"/>
    <mergeCell ref="B17:M17"/>
    <mergeCell ref="B9:M9"/>
    <mergeCell ref="B10:M10"/>
    <mergeCell ref="B11:M11"/>
    <mergeCell ref="B12:M12"/>
    <mergeCell ref="B13:M13"/>
    <mergeCell ref="B14:M14"/>
    <mergeCell ref="B15:M15"/>
    <mergeCell ref="B16:M16"/>
  </mergeCells>
  <pageMargins left="0.70866141732283472" right="0.70866141732283472" top="0.74803149606299213" bottom="0.74803149606299213" header="0.31496062992125984" footer="0.31496062992125984"/>
  <pageSetup scale="80"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workbookViewId="0">
      <selection activeCell="E8" sqref="E8"/>
    </sheetView>
  </sheetViews>
  <sheetFormatPr baseColWidth="10" defaultRowHeight="15"/>
  <cols>
    <col min="1" max="1" width="40.28515625" customWidth="1"/>
    <col min="2" max="2" width="32.5703125" customWidth="1"/>
    <col min="3" max="3" width="21.85546875" customWidth="1"/>
    <col min="4" max="4" width="17.42578125" customWidth="1"/>
    <col min="5" max="5" width="27.85546875" customWidth="1"/>
  </cols>
  <sheetData>
    <row r="1" spans="1:5" ht="42" customHeight="1"/>
    <row r="2" spans="1:5" ht="36" customHeight="1">
      <c r="A2" s="229" t="s">
        <v>307</v>
      </c>
      <c r="B2" s="230"/>
      <c r="C2" s="230"/>
      <c r="D2" s="230"/>
      <c r="E2" s="230"/>
    </row>
    <row r="3" spans="1:5" ht="15.75" thickBot="1"/>
    <row r="4" spans="1:5" ht="15.75" thickBot="1">
      <c r="A4" s="61" t="s">
        <v>5</v>
      </c>
      <c r="B4" s="62" t="s">
        <v>49</v>
      </c>
      <c r="C4" s="63" t="s">
        <v>10</v>
      </c>
      <c r="D4" s="63" t="s">
        <v>13</v>
      </c>
      <c r="E4" s="62" t="s">
        <v>3</v>
      </c>
    </row>
    <row r="5" spans="1:5" ht="45">
      <c r="A5" s="51" t="s">
        <v>245</v>
      </c>
      <c r="B5" s="17" t="s">
        <v>58</v>
      </c>
      <c r="C5" s="17" t="s">
        <v>177</v>
      </c>
      <c r="D5" s="67">
        <v>44228</v>
      </c>
      <c r="E5" s="68">
        <v>44256</v>
      </c>
    </row>
    <row r="6" spans="1:5" ht="60">
      <c r="A6" s="56" t="s">
        <v>246</v>
      </c>
      <c r="B6" s="4" t="s">
        <v>58</v>
      </c>
      <c r="C6" s="4" t="s">
        <v>177</v>
      </c>
      <c r="D6" s="21">
        <v>44256</v>
      </c>
      <c r="E6" s="69">
        <v>44287</v>
      </c>
    </row>
    <row r="7" spans="1:5" ht="45">
      <c r="A7" s="56" t="s">
        <v>247</v>
      </c>
      <c r="B7" s="4" t="s">
        <v>58</v>
      </c>
      <c r="C7" s="4" t="s">
        <v>177</v>
      </c>
      <c r="D7" s="21">
        <v>44256</v>
      </c>
      <c r="E7" s="69">
        <v>44287</v>
      </c>
    </row>
    <row r="8" spans="1:5" ht="45">
      <c r="A8" s="59" t="s">
        <v>206</v>
      </c>
      <c r="B8" s="4" t="s">
        <v>58</v>
      </c>
      <c r="C8" s="4" t="s">
        <v>177</v>
      </c>
      <c r="D8" s="21">
        <v>44256</v>
      </c>
      <c r="E8" s="69">
        <v>44256</v>
      </c>
    </row>
    <row r="9" spans="1:5" ht="45">
      <c r="A9" s="59" t="s">
        <v>207</v>
      </c>
      <c r="B9" s="4" t="s">
        <v>58</v>
      </c>
      <c r="C9" s="4" t="s">
        <v>177</v>
      </c>
      <c r="D9" s="21">
        <v>44256</v>
      </c>
      <c r="E9" s="69">
        <v>44256</v>
      </c>
    </row>
    <row r="10" spans="1:5" ht="45">
      <c r="A10" s="59" t="s">
        <v>208</v>
      </c>
      <c r="B10" s="4" t="s">
        <v>58</v>
      </c>
      <c r="C10" s="4" t="s">
        <v>177</v>
      </c>
      <c r="D10" s="21">
        <v>44348</v>
      </c>
      <c r="E10" s="69">
        <v>44378</v>
      </c>
    </row>
    <row r="11" spans="1:5" ht="45.75" thickBot="1">
      <c r="A11" s="75" t="s">
        <v>209</v>
      </c>
      <c r="B11" s="78" t="s">
        <v>58</v>
      </c>
      <c r="C11" s="78" t="s">
        <v>177</v>
      </c>
      <c r="D11" s="70">
        <v>44440</v>
      </c>
      <c r="E11" s="71">
        <v>44470</v>
      </c>
    </row>
    <row r="13" spans="1:5" ht="59.25" customHeight="1"/>
    <row r="14" spans="1:5" ht="21">
      <c r="A14" s="222" t="s">
        <v>157</v>
      </c>
      <c r="B14" s="222"/>
      <c r="C14" s="222"/>
      <c r="D14" s="222"/>
      <c r="E14" s="222"/>
    </row>
    <row r="15" spans="1:5">
      <c r="A15" s="179" t="s">
        <v>158</v>
      </c>
      <c r="B15" s="179"/>
      <c r="C15" s="179"/>
      <c r="D15" s="179"/>
      <c r="E15" s="179"/>
    </row>
    <row r="18" spans="1:1">
      <c r="A18" s="152" t="s">
        <v>305</v>
      </c>
    </row>
  </sheetData>
  <mergeCells count="3">
    <mergeCell ref="A2:E2"/>
    <mergeCell ref="A14:E14"/>
    <mergeCell ref="A15:E15"/>
  </mergeCells>
  <pageMargins left="0.70866141732283472" right="0.70866141732283472" top="0.74803149606299213" bottom="0.74803149606299213" header="0.31496062992125984" footer="0.31496062992125984"/>
  <pageSetup paperSize="9" scale="85" orientation="landscape" horizontalDpi="0" verticalDpi="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9"/>
  <sheetViews>
    <sheetView workbookViewId="0">
      <selection activeCell="E13" sqref="E13"/>
    </sheetView>
  </sheetViews>
  <sheetFormatPr baseColWidth="10" defaultRowHeight="15"/>
  <sheetData>
    <row r="1" spans="1:14">
      <c r="A1" s="233" t="s">
        <v>254</v>
      </c>
      <c r="B1" s="233"/>
      <c r="C1" s="233"/>
      <c r="D1" s="233"/>
      <c r="E1" s="233"/>
      <c r="F1" s="233"/>
      <c r="G1" s="233"/>
      <c r="H1" s="233"/>
      <c r="I1" s="233"/>
      <c r="J1" s="233"/>
      <c r="K1" s="233"/>
      <c r="L1" s="233"/>
      <c r="M1" s="233"/>
    </row>
    <row r="2" spans="1:14">
      <c r="A2" s="233"/>
      <c r="B2" s="233"/>
      <c r="C2" s="233"/>
      <c r="D2" s="233"/>
      <c r="E2" s="233"/>
      <c r="F2" s="233"/>
      <c r="G2" s="233"/>
      <c r="H2" s="233"/>
      <c r="I2" s="233"/>
      <c r="J2" s="233"/>
      <c r="K2" s="233"/>
      <c r="L2" s="233"/>
      <c r="M2" s="233"/>
    </row>
    <row r="3" spans="1:14" ht="111" customHeight="1">
      <c r="A3" s="234" t="s">
        <v>256</v>
      </c>
      <c r="B3" s="234"/>
      <c r="C3" s="234"/>
      <c r="D3" s="234"/>
      <c r="E3" s="234"/>
      <c r="F3" s="234"/>
      <c r="G3" s="234"/>
      <c r="H3" s="234"/>
      <c r="I3" s="234"/>
      <c r="J3" s="234"/>
      <c r="K3" s="234"/>
      <c r="L3" s="234"/>
      <c r="M3" s="234"/>
      <c r="N3" s="234"/>
    </row>
    <row r="4" spans="1:14" ht="52.5" customHeight="1">
      <c r="A4" s="224" t="s">
        <v>289</v>
      </c>
      <c r="B4" s="224"/>
      <c r="C4" s="224"/>
      <c r="D4" s="224"/>
      <c r="E4" s="224"/>
      <c r="F4" s="224"/>
      <c r="G4" s="224"/>
      <c r="H4" s="224"/>
      <c r="I4" s="224"/>
      <c r="J4" s="224"/>
      <c r="K4" s="224"/>
      <c r="L4" s="224"/>
      <c r="M4" s="224"/>
      <c r="N4" s="224"/>
    </row>
    <row r="6" spans="1:14">
      <c r="A6" s="87" t="s">
        <v>230</v>
      </c>
    </row>
    <row r="7" spans="1:14" ht="49.5" customHeight="1">
      <c r="A7" s="92" t="s">
        <v>229</v>
      </c>
      <c r="B7" s="223" t="s">
        <v>257</v>
      </c>
      <c r="C7" s="223"/>
      <c r="D7" s="223"/>
      <c r="E7" s="223"/>
      <c r="F7" s="223"/>
      <c r="G7" s="223"/>
      <c r="H7" s="223"/>
      <c r="I7" s="223"/>
      <c r="J7" s="223"/>
      <c r="K7" s="223"/>
      <c r="L7" s="223"/>
      <c r="M7" s="223"/>
      <c r="N7" s="223"/>
    </row>
    <row r="8" spans="1:14">
      <c r="A8" s="87" t="s">
        <v>232</v>
      </c>
      <c r="B8" t="s">
        <v>258</v>
      </c>
    </row>
    <row r="9" spans="1:14">
      <c r="A9" s="87" t="s">
        <v>234</v>
      </c>
    </row>
    <row r="10" spans="1:14" ht="180" customHeight="1">
      <c r="A10" s="224" t="s">
        <v>260</v>
      </c>
      <c r="B10" s="224"/>
      <c r="C10" s="224"/>
      <c r="D10" s="224"/>
      <c r="E10" s="224"/>
      <c r="F10" s="224"/>
      <c r="G10" s="224"/>
      <c r="H10" s="224"/>
      <c r="I10" s="224"/>
      <c r="J10" s="224"/>
      <c r="K10" s="224"/>
      <c r="L10" s="224"/>
      <c r="M10" s="224"/>
      <c r="N10" s="224"/>
    </row>
    <row r="59" spans="1:1">
      <c r="A59" t="s">
        <v>259</v>
      </c>
    </row>
  </sheetData>
  <mergeCells count="5">
    <mergeCell ref="A1:M2"/>
    <mergeCell ref="A3:N3"/>
    <mergeCell ref="A4:N4"/>
    <mergeCell ref="B7:N7"/>
    <mergeCell ref="A10:N10"/>
  </mergeCells>
  <pageMargins left="0.70866141732283472" right="0.70866141732283472" top="0.74803149606299213" bottom="0.74803149606299213" header="0.31496062992125984" footer="0.31496062992125984"/>
  <pageSetup scale="75"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
  <sheetViews>
    <sheetView workbookViewId="0">
      <selection activeCell="I7" sqref="I7"/>
    </sheetView>
  </sheetViews>
  <sheetFormatPr baseColWidth="10" defaultRowHeight="15"/>
  <cols>
    <col min="1" max="1" width="34.85546875" customWidth="1"/>
    <col min="2" max="2" width="20.28515625" bestFit="1" customWidth="1"/>
    <col min="3" max="3" width="18.7109375" customWidth="1"/>
    <col min="4" max="4" width="15.42578125" customWidth="1"/>
    <col min="5" max="5" width="24.140625" customWidth="1"/>
  </cols>
  <sheetData>
    <row r="1" spans="1:10" ht="41.25" customHeight="1"/>
    <row r="2" spans="1:10" ht="39" customHeight="1">
      <c r="A2" s="235" t="s">
        <v>291</v>
      </c>
      <c r="B2" s="235"/>
      <c r="C2" s="235"/>
      <c r="D2" s="235"/>
      <c r="E2" s="235"/>
    </row>
    <row r="3" spans="1:10" ht="19.5" thickBot="1">
      <c r="A3" s="229"/>
      <c r="B3" s="230"/>
      <c r="C3" s="230"/>
      <c r="D3" s="230"/>
      <c r="E3" s="230"/>
    </row>
    <row r="4" spans="1:10" ht="30.75" thickBot="1">
      <c r="A4" s="61" t="s">
        <v>5</v>
      </c>
      <c r="B4" s="62" t="s">
        <v>49</v>
      </c>
      <c r="C4" s="63" t="s">
        <v>10</v>
      </c>
      <c r="D4" s="63" t="s">
        <v>13</v>
      </c>
      <c r="E4" s="62" t="s">
        <v>3</v>
      </c>
    </row>
    <row r="5" spans="1:10" ht="38.25">
      <c r="A5" s="153" t="s">
        <v>176</v>
      </c>
      <c r="B5" s="154" t="s">
        <v>58</v>
      </c>
      <c r="C5" s="154" t="s">
        <v>177</v>
      </c>
      <c r="D5" s="155">
        <v>44044</v>
      </c>
      <c r="E5" s="156">
        <v>44166</v>
      </c>
    </row>
    <row r="6" spans="1:10" ht="63.75">
      <c r="A6" s="172" t="s">
        <v>292</v>
      </c>
      <c r="B6" s="173" t="s">
        <v>58</v>
      </c>
      <c r="C6" s="173" t="s">
        <v>177</v>
      </c>
      <c r="D6" s="165">
        <v>44136</v>
      </c>
      <c r="E6" s="166">
        <v>44166</v>
      </c>
      <c r="J6" s="87"/>
    </row>
    <row r="7" spans="1:10" ht="38.25">
      <c r="A7" s="174" t="s">
        <v>206</v>
      </c>
      <c r="B7" s="173" t="s">
        <v>58</v>
      </c>
      <c r="C7" s="173" t="s">
        <v>177</v>
      </c>
      <c r="D7" s="165">
        <v>44256</v>
      </c>
      <c r="E7" s="166">
        <v>44256</v>
      </c>
    </row>
    <row r="8" spans="1:10" ht="38.25">
      <c r="A8" s="174" t="s">
        <v>207</v>
      </c>
      <c r="B8" s="173" t="s">
        <v>58</v>
      </c>
      <c r="C8" s="173" t="s">
        <v>177</v>
      </c>
      <c r="D8" s="165">
        <v>44256</v>
      </c>
      <c r="E8" s="166">
        <v>44256</v>
      </c>
    </row>
    <row r="9" spans="1:10" ht="38.25">
      <c r="A9" s="174" t="s">
        <v>208</v>
      </c>
      <c r="B9" s="173" t="s">
        <v>58</v>
      </c>
      <c r="C9" s="173" t="s">
        <v>177</v>
      </c>
      <c r="D9" s="165">
        <v>44348</v>
      </c>
      <c r="E9" s="166">
        <v>44378</v>
      </c>
    </row>
    <row r="10" spans="1:10" ht="39" thickBot="1">
      <c r="A10" s="167" t="s">
        <v>209</v>
      </c>
      <c r="B10" s="175" t="s">
        <v>58</v>
      </c>
      <c r="C10" s="175" t="s">
        <v>177</v>
      </c>
      <c r="D10" s="170">
        <v>44440</v>
      </c>
      <c r="E10" s="171">
        <v>44470</v>
      </c>
    </row>
    <row r="12" spans="1:10" ht="35.25" customHeight="1"/>
    <row r="13" spans="1:10" ht="21">
      <c r="A13" s="222" t="s">
        <v>157</v>
      </c>
      <c r="B13" s="222"/>
      <c r="C13" s="222"/>
      <c r="D13" s="222"/>
      <c r="E13" s="222"/>
    </row>
    <row r="14" spans="1:10">
      <c r="A14" s="179" t="s">
        <v>158</v>
      </c>
      <c r="B14" s="179"/>
      <c r="C14" s="179"/>
      <c r="D14" s="179"/>
      <c r="E14" s="179"/>
    </row>
    <row r="17" spans="1:1">
      <c r="A17" s="152" t="s">
        <v>305</v>
      </c>
    </row>
  </sheetData>
  <mergeCells count="4">
    <mergeCell ref="A3:E3"/>
    <mergeCell ref="A13:E13"/>
    <mergeCell ref="A2:E2"/>
    <mergeCell ref="A14:E14"/>
  </mergeCells>
  <pageMargins left="0.70866141732283472" right="0.70866141732283472" top="0.74803149606299213" bottom="0.74803149606299213" header="0.31496062992125984" footer="0.31496062992125984"/>
  <pageSetup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13</vt:i4>
      </vt:variant>
    </vt:vector>
  </HeadingPairs>
  <TitlesOfParts>
    <vt:vector size="13" baseType="lpstr">
      <vt:lpstr>plan de accion</vt:lpstr>
      <vt:lpstr>seguimiento</vt:lpstr>
      <vt:lpstr>plan enfoque diferencial</vt:lpstr>
      <vt:lpstr>incentivos</vt:lpstr>
      <vt:lpstr>plan promocion de bienestar y s</vt:lpstr>
      <vt:lpstr>espacios de pss en la instit</vt:lpstr>
      <vt:lpstr>plan acceso canales informacion</vt:lpstr>
      <vt:lpstr>plan con lideres para apropiaci</vt:lpstr>
      <vt:lpstr>PLAN CAPACITACION MEC.CONTROL S</vt:lpstr>
      <vt:lpstr>estrategia para motivar a RDC</vt:lpstr>
      <vt:lpstr>Plan capacitacion a fucnionario</vt:lpstr>
      <vt:lpstr>ESTRATEGIA PLANIFICACION PARTIC</vt:lpstr>
      <vt:lpstr>Plan de capacitacion a lider JD</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Planeacion 5</dc:creator>
  <cp:lastModifiedBy>Planeacion 5</cp:lastModifiedBy>
  <cp:lastPrinted>2021-01-14T15:44:00Z</cp:lastPrinted>
  <dcterms:created xsi:type="dcterms:W3CDTF">2020-07-28T16:41:56Z</dcterms:created>
  <dcterms:modified xsi:type="dcterms:W3CDTF">2021-01-28T13:31:01Z</dcterms:modified>
</cp:coreProperties>
</file>