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000" windowHeight="9630"/>
  </bookViews>
  <sheets>
    <sheet name="INSUMOS POR SERVICIO " sheetId="1" r:id="rId1"/>
  </sheets>
  <definedNames>
    <definedName name="_xlnm._FilterDatabase" localSheetId="0" hidden="1">'INSUMOS POR SERVICIO '!$B$7:$F$101</definedName>
  </definedNames>
  <calcPr calcId="162913"/>
</workbook>
</file>

<file path=xl/calcChain.xml><?xml version="1.0" encoding="utf-8"?>
<calcChain xmlns="http://schemas.openxmlformats.org/spreadsheetml/2006/main">
  <c r="C25" i="1" l="1"/>
  <c r="C34" i="1" s="1"/>
  <c r="C36" i="1" s="1"/>
  <c r="C23" i="1"/>
  <c r="C32" i="1" s="1"/>
  <c r="C37" i="1" s="1"/>
  <c r="C55" i="1" s="1"/>
  <c r="C63" i="1" s="1"/>
  <c r="C81" i="1" s="1"/>
  <c r="C90" i="1" s="1"/>
  <c r="C95" i="1" s="1"/>
  <c r="C97" i="1" s="1"/>
  <c r="C20" i="1"/>
  <c r="C16" i="1"/>
  <c r="C24" i="1" s="1"/>
  <c r="C33" i="1" s="1"/>
  <c r="C40" i="1" s="1"/>
  <c r="C46" i="1" s="1"/>
  <c r="C56" i="1" s="1"/>
  <c r="C15" i="1"/>
  <c r="C19" i="1" s="1"/>
  <c r="C22" i="1" s="1"/>
  <c r="C30" i="1" s="1"/>
  <c r="C39" i="1" s="1"/>
  <c r="C45" i="1" s="1"/>
  <c r="C49" i="1" s="1"/>
  <c r="C54" i="1" s="1"/>
  <c r="C59" i="1" s="1"/>
  <c r="C62" i="1" s="1"/>
  <c r="C14" i="1"/>
  <c r="C21" i="1" s="1"/>
  <c r="C26" i="1" s="1"/>
  <c r="C27" i="1" s="1"/>
  <c r="C28" i="1" s="1"/>
  <c r="C10" i="1"/>
  <c r="C18" i="1" l="1"/>
  <c r="C64" i="1"/>
  <c r="C67" i="1"/>
  <c r="C31" i="1"/>
  <c r="C35" i="1" s="1"/>
  <c r="C29" i="1"/>
  <c r="C74" i="1"/>
  <c r="C80" i="1" s="1"/>
  <c r="C70" i="1"/>
  <c r="C43" i="1"/>
  <c r="C47" i="1" s="1"/>
  <c r="C41" i="1"/>
  <c r="C42" i="1" l="1"/>
  <c r="C44" i="1" s="1"/>
  <c r="C48" i="1" s="1"/>
  <c r="C51" i="1" s="1"/>
  <c r="C53" i="1" s="1"/>
  <c r="C58" i="1" s="1"/>
  <c r="C38" i="1"/>
  <c r="C52" i="1"/>
  <c r="C50" i="1"/>
  <c r="C57" i="1" s="1"/>
  <c r="C60" i="1" s="1"/>
  <c r="C89" i="1"/>
  <c r="C85" i="1"/>
  <c r="C71" i="1"/>
  <c r="C75" i="1"/>
  <c r="C82" i="1" s="1"/>
  <c r="C86" i="1" s="1"/>
  <c r="C91" i="1" s="1"/>
  <c r="C100" i="1" l="1"/>
  <c r="C98" i="1"/>
  <c r="C76" i="1"/>
  <c r="C83" i="1" s="1"/>
  <c r="C68" i="1"/>
  <c r="C65" i="1"/>
  <c r="C72" i="1" s="1"/>
  <c r="C94" i="1"/>
  <c r="C66" i="1"/>
  <c r="C77" i="1" s="1"/>
  <c r="C61" i="1"/>
  <c r="C69" i="1" s="1"/>
  <c r="C73" i="1" s="1"/>
  <c r="C78" i="1" s="1"/>
  <c r="C79" i="1" s="1"/>
  <c r="C84" i="1" s="1"/>
  <c r="C88" i="1" s="1"/>
  <c r="C93" i="1" s="1"/>
  <c r="C92" i="1" l="1"/>
  <c r="C87" i="1"/>
  <c r="C96" i="1" l="1"/>
  <c r="C99" i="1"/>
  <c r="C101" i="1" s="1"/>
</calcChain>
</file>

<file path=xl/sharedStrings.xml><?xml version="1.0" encoding="utf-8"?>
<sst xmlns="http://schemas.openxmlformats.org/spreadsheetml/2006/main" count="230" uniqueCount="53">
  <si>
    <t xml:space="preserve">DOCENTE ASISTENCIAL </t>
  </si>
  <si>
    <t xml:space="preserve">IMAGENOLOGIA </t>
  </si>
  <si>
    <t xml:space="preserve">TABABOCAS </t>
  </si>
  <si>
    <t xml:space="preserve">N95 </t>
  </si>
  <si>
    <t xml:space="preserve">BATAS </t>
  </si>
  <si>
    <t xml:space="preserve">GUANTES </t>
  </si>
  <si>
    <t xml:space="preserve">GORROS </t>
  </si>
  <si>
    <t xml:space="preserve">TAPABOCAS </t>
  </si>
  <si>
    <t xml:space="preserve">QUIROFONAS </t>
  </si>
  <si>
    <t>UCIP</t>
  </si>
  <si>
    <t xml:space="preserve">NEONATOS </t>
  </si>
  <si>
    <t xml:space="preserve">CALIDAD </t>
  </si>
  <si>
    <t xml:space="preserve">INTERVENTORIA </t>
  </si>
  <si>
    <t xml:space="preserve">CONTROL INTERNO </t>
  </si>
  <si>
    <t xml:space="preserve">FARMACIA </t>
  </si>
  <si>
    <t xml:space="preserve">NEFROLOGIA </t>
  </si>
  <si>
    <t xml:space="preserve">JURIDICA </t>
  </si>
  <si>
    <t xml:space="preserve">CENTRAL </t>
  </si>
  <si>
    <t xml:space="preserve">FACTURACION HERIDA </t>
  </si>
  <si>
    <t xml:space="preserve">GORRROS </t>
  </si>
  <si>
    <t>BANCO DE LECHE</t>
  </si>
  <si>
    <t>URGENCIAS G/O</t>
  </si>
  <si>
    <t xml:space="preserve">SALA PARTOS </t>
  </si>
  <si>
    <t>G/O</t>
  </si>
  <si>
    <t xml:space="preserve">UNIDAD MENTAL </t>
  </si>
  <si>
    <t>GUANTES</t>
  </si>
  <si>
    <t xml:space="preserve">QUEMADOS </t>
  </si>
  <si>
    <t xml:space="preserve">LABORATORIO </t>
  </si>
  <si>
    <t xml:space="preserve">URGENCIAS ADULTOS </t>
  </si>
  <si>
    <t xml:space="preserve">QCAS </t>
  </si>
  <si>
    <t xml:space="preserve">ALMACEN </t>
  </si>
  <si>
    <t xml:space="preserve">REVISORIA FISCAL </t>
  </si>
  <si>
    <t xml:space="preserve">UCIS </t>
  </si>
  <si>
    <t>UCINT</t>
  </si>
  <si>
    <t>MEDICAS</t>
  </si>
  <si>
    <t xml:space="preserve">TRAUMATOLOGIA </t>
  </si>
  <si>
    <t xml:space="preserve">SUBCIENTIFICA </t>
  </si>
  <si>
    <t xml:space="preserve">ESTADISTICA </t>
  </si>
  <si>
    <t xml:space="preserve">ENDOSCOPIA </t>
  </si>
  <si>
    <t xml:space="preserve">UNIDADES </t>
  </si>
  <si>
    <t>CAJAS</t>
  </si>
  <si>
    <t xml:space="preserve">CAJAS </t>
  </si>
  <si>
    <t xml:space="preserve">SERVICIO </t>
  </si>
  <si>
    <t xml:space="preserve">CODIGO </t>
  </si>
  <si>
    <t xml:space="preserve">INSUMO </t>
  </si>
  <si>
    <t xml:space="preserve">CANTIDAD </t>
  </si>
  <si>
    <t xml:space="preserve">UNIDADE MEDICA </t>
  </si>
  <si>
    <t>HOSPITAL UNIVERSITARIO SAN JOSE DE POPAYAN</t>
  </si>
  <si>
    <t>EMPRESA SOCIAL DEL ESTADO NIT 891,580,002-5</t>
  </si>
  <si>
    <t>GESTION ALMACEN</t>
  </si>
  <si>
    <t xml:space="preserve">INFORME PRODUCTOS DESPACHADOS A LOS SERVICIO </t>
  </si>
  <si>
    <t xml:space="preserve">HORA REPORTE 12: 55PM </t>
  </si>
  <si>
    <t>FECHA: 12/04/2021 A 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</si>
</sst>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0" fillId="0" borderId="1" xfId="0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114300</xdr:rowOff>
    </xdr:from>
    <xdr:to>
      <xdr:col>4</xdr:col>
      <xdr:colOff>0</xdr:colOff>
      <xdr:row>3</xdr:row>
      <xdr:rowOff>0</xdr:rowOff>
    </xdr:to>
    <xdr:pic>
      <xdr:nvPicPr>
        <xdr:cNvPr id="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114300"/>
          <a:ext cx="0" cy="48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1628775</xdr:colOff>
      <xdr:row>0</xdr:row>
      <xdr:rowOff>114300</xdr:rowOff>
    </xdr:from>
    <xdr:to>
      <xdr:col>4</xdr:col>
      <xdr:colOff>2257425</xdr:colOff>
      <xdr:row>3</xdr:row>
      <xdr:rowOff>0</xdr:rowOff>
    </xdr:to>
    <xdr:pic>
      <xdr:nvPicPr>
        <xdr:cNvPr id="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14300"/>
          <a:ext cx="0" cy="48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0</xdr:rowOff>
    </xdr:from>
    <xdr:to>
      <xdr:col>2</xdr:col>
      <xdr:colOff>549604</xdr:colOff>
      <xdr:row>5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2378404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01"/>
  <sheetViews>
    <sheetView tabSelected="1" workbookViewId="0">
      <selection activeCell="I19" sqref="I19"/>
    </sheetView>
  </sheetViews>
  <sheetFormatPr baseColWidth="10" defaultColWidth="9.140625" defaultRowHeight="15" x14ac:dyDescent="0.25"/>
  <cols>
    <col min="1" max="1" width="6.42578125" customWidth="1"/>
    <col min="2" max="2" width="21.5703125" style="10" bestFit="1" customWidth="1"/>
    <col min="3" max="3" width="19.85546875" customWidth="1"/>
    <col min="4" max="4" width="23.5703125" customWidth="1"/>
    <col min="5" max="5" width="20.5703125" customWidth="1"/>
    <col min="6" max="6" width="31.140625" customWidth="1"/>
  </cols>
  <sheetData>
    <row r="1" spans="2:7" s="3" customFormat="1" x14ac:dyDescent="0.25">
      <c r="B1" s="8"/>
      <c r="C1" s="12" t="s">
        <v>47</v>
      </c>
      <c r="D1" s="12"/>
      <c r="E1" s="12"/>
      <c r="F1" s="12"/>
      <c r="G1" s="5"/>
    </row>
    <row r="2" spans="2:7" s="3" customFormat="1" x14ac:dyDescent="0.25">
      <c r="B2" s="8"/>
      <c r="C2" s="13" t="s">
        <v>48</v>
      </c>
      <c r="D2" s="13"/>
      <c r="E2" s="13"/>
      <c r="F2" s="13"/>
      <c r="G2" s="6"/>
    </row>
    <row r="3" spans="2:7" s="3" customFormat="1" ht="17.25" customHeight="1" x14ac:dyDescent="0.25">
      <c r="B3" s="8"/>
      <c r="C3" s="13" t="s">
        <v>49</v>
      </c>
      <c r="D3" s="13"/>
      <c r="E3" s="13"/>
      <c r="F3" s="13"/>
    </row>
    <row r="4" spans="2:7" s="2" customFormat="1" x14ac:dyDescent="0.25">
      <c r="B4" s="8"/>
      <c r="C4" s="12" t="s">
        <v>50</v>
      </c>
      <c r="D4" s="12"/>
      <c r="E4" s="12"/>
      <c r="F4" s="12"/>
      <c r="G4" s="5"/>
    </row>
    <row r="5" spans="2:7" s="3" customFormat="1" x14ac:dyDescent="0.25">
      <c r="B5" s="8"/>
      <c r="C5" s="12" t="s">
        <v>52</v>
      </c>
      <c r="D5" s="12"/>
      <c r="E5" s="12"/>
      <c r="F5" s="12"/>
      <c r="G5" s="5"/>
    </row>
    <row r="6" spans="2:7" s="3" customFormat="1" x14ac:dyDescent="0.25">
      <c r="B6" s="8"/>
      <c r="C6" s="14" t="s">
        <v>51</v>
      </c>
      <c r="D6" s="14"/>
      <c r="E6" s="14"/>
      <c r="F6" s="14"/>
      <c r="G6" s="7"/>
    </row>
    <row r="7" spans="2:7" s="1" customFormat="1" ht="24.75" customHeight="1" x14ac:dyDescent="0.25">
      <c r="B7" s="15" t="s">
        <v>42</v>
      </c>
      <c r="C7" s="16" t="s">
        <v>43</v>
      </c>
      <c r="D7" s="16" t="s">
        <v>44</v>
      </c>
      <c r="E7" s="16" t="s">
        <v>45</v>
      </c>
      <c r="F7" s="16" t="s">
        <v>46</v>
      </c>
    </row>
    <row r="8" spans="2:7" x14ac:dyDescent="0.25">
      <c r="B8" s="11" t="s">
        <v>0</v>
      </c>
      <c r="C8" s="4">
        <v>151802967</v>
      </c>
      <c r="D8" s="17" t="s">
        <v>2</v>
      </c>
      <c r="E8" s="17">
        <v>200</v>
      </c>
      <c r="F8" s="4" t="s">
        <v>39</v>
      </c>
    </row>
    <row r="9" spans="2:7" x14ac:dyDescent="0.25">
      <c r="B9" s="11"/>
      <c r="C9" s="4">
        <v>151802057</v>
      </c>
      <c r="D9" s="17" t="s">
        <v>6</v>
      </c>
      <c r="E9" s="17">
        <v>100</v>
      </c>
      <c r="F9" s="4" t="s">
        <v>39</v>
      </c>
    </row>
    <row r="10" spans="2:7" x14ac:dyDescent="0.25">
      <c r="B10" s="11" t="s">
        <v>1</v>
      </c>
      <c r="C10" s="4">
        <f>+C8</f>
        <v>151802967</v>
      </c>
      <c r="D10" s="17" t="s">
        <v>2</v>
      </c>
      <c r="E10" s="17">
        <v>150</v>
      </c>
      <c r="F10" s="4" t="s">
        <v>39</v>
      </c>
    </row>
    <row r="11" spans="2:7" x14ac:dyDescent="0.25">
      <c r="B11" s="11"/>
      <c r="C11" s="4">
        <v>151802085</v>
      </c>
      <c r="D11" s="17" t="s">
        <v>3</v>
      </c>
      <c r="E11" s="17">
        <v>30</v>
      </c>
      <c r="F11" s="4" t="s">
        <v>39</v>
      </c>
    </row>
    <row r="12" spans="2:7" x14ac:dyDescent="0.25">
      <c r="B12" s="11"/>
      <c r="C12" s="4">
        <v>151802021</v>
      </c>
      <c r="D12" s="17" t="s">
        <v>4</v>
      </c>
      <c r="E12" s="17">
        <v>60</v>
      </c>
      <c r="F12" s="4" t="s">
        <v>39</v>
      </c>
    </row>
    <row r="13" spans="2:7" x14ac:dyDescent="0.25">
      <c r="B13" s="11"/>
      <c r="C13" s="4">
        <v>151802682</v>
      </c>
      <c r="D13" s="17" t="s">
        <v>5</v>
      </c>
      <c r="E13" s="17">
        <v>24</v>
      </c>
      <c r="F13" s="4" t="s">
        <v>40</v>
      </c>
    </row>
    <row r="14" spans="2:7" x14ac:dyDescent="0.25">
      <c r="B14" s="11" t="s">
        <v>8</v>
      </c>
      <c r="C14" s="4">
        <f>+C8</f>
        <v>151802967</v>
      </c>
      <c r="D14" s="17" t="s">
        <v>7</v>
      </c>
      <c r="E14" s="17">
        <v>400</v>
      </c>
      <c r="F14" s="4" t="s">
        <v>39</v>
      </c>
    </row>
    <row r="15" spans="2:7" x14ac:dyDescent="0.25">
      <c r="B15" s="11"/>
      <c r="C15" s="4">
        <f>+C9</f>
        <v>151802057</v>
      </c>
      <c r="D15" s="17" t="s">
        <v>6</v>
      </c>
      <c r="E15" s="17">
        <v>700</v>
      </c>
      <c r="F15" s="4" t="s">
        <v>39</v>
      </c>
    </row>
    <row r="16" spans="2:7" x14ac:dyDescent="0.25">
      <c r="B16" s="11"/>
      <c r="C16" s="4">
        <f>+C12</f>
        <v>151802021</v>
      </c>
      <c r="D16" s="17" t="s">
        <v>4</v>
      </c>
      <c r="E16" s="17">
        <v>300</v>
      </c>
      <c r="F16" s="4" t="s">
        <v>39</v>
      </c>
    </row>
    <row r="17" spans="2:6" x14ac:dyDescent="0.25">
      <c r="B17" s="11"/>
      <c r="C17" s="4">
        <v>151802681</v>
      </c>
      <c r="D17" s="17" t="s">
        <v>5</v>
      </c>
      <c r="E17" s="17">
        <v>40</v>
      </c>
      <c r="F17" s="4" t="s">
        <v>41</v>
      </c>
    </row>
    <row r="18" spans="2:6" x14ac:dyDescent="0.25">
      <c r="B18" s="11" t="s">
        <v>9</v>
      </c>
      <c r="C18" s="4">
        <f>+C14</f>
        <v>151802967</v>
      </c>
      <c r="D18" s="17" t="s">
        <v>7</v>
      </c>
      <c r="E18" s="17">
        <v>150</v>
      </c>
      <c r="F18" s="4" t="s">
        <v>39</v>
      </c>
    </row>
    <row r="19" spans="2:6" x14ac:dyDescent="0.25">
      <c r="B19" s="11"/>
      <c r="C19" s="4">
        <f>+C15</f>
        <v>151802057</v>
      </c>
      <c r="D19" s="17" t="s">
        <v>6</v>
      </c>
      <c r="E19" s="17">
        <v>200</v>
      </c>
      <c r="F19" s="4" t="s">
        <v>39</v>
      </c>
    </row>
    <row r="20" spans="2:6" x14ac:dyDescent="0.25">
      <c r="B20" s="11"/>
      <c r="C20" s="4">
        <f>+C17</f>
        <v>151802681</v>
      </c>
      <c r="D20" s="17" t="s">
        <v>5</v>
      </c>
      <c r="E20" s="17">
        <v>32</v>
      </c>
      <c r="F20" s="4" t="s">
        <v>41</v>
      </c>
    </row>
    <row r="21" spans="2:6" x14ac:dyDescent="0.25">
      <c r="B21" s="11" t="s">
        <v>10</v>
      </c>
      <c r="C21" s="4">
        <f>+C14</f>
        <v>151802967</v>
      </c>
      <c r="D21" s="17" t="s">
        <v>7</v>
      </c>
      <c r="E21" s="17">
        <v>250</v>
      </c>
      <c r="F21" s="4" t="s">
        <v>39</v>
      </c>
    </row>
    <row r="22" spans="2:6" x14ac:dyDescent="0.25">
      <c r="B22" s="11"/>
      <c r="C22" s="4">
        <f>+C19</f>
        <v>151802057</v>
      </c>
      <c r="D22" s="17" t="s">
        <v>6</v>
      </c>
      <c r="E22" s="17">
        <v>200</v>
      </c>
      <c r="F22" s="4" t="s">
        <v>39</v>
      </c>
    </row>
    <row r="23" spans="2:6" x14ac:dyDescent="0.25">
      <c r="B23" s="11"/>
      <c r="C23" s="4">
        <f>+C11</f>
        <v>151802085</v>
      </c>
      <c r="D23" s="17" t="s">
        <v>3</v>
      </c>
      <c r="E23" s="17">
        <v>60</v>
      </c>
      <c r="F23" s="4" t="s">
        <v>39</v>
      </c>
    </row>
    <row r="24" spans="2:6" x14ac:dyDescent="0.25">
      <c r="B24" s="11"/>
      <c r="C24" s="4">
        <f>+C16</f>
        <v>151802021</v>
      </c>
      <c r="D24" s="17" t="s">
        <v>4</v>
      </c>
      <c r="E24" s="17">
        <v>310</v>
      </c>
      <c r="F24" s="4" t="s">
        <v>39</v>
      </c>
    </row>
    <row r="25" spans="2:6" x14ac:dyDescent="0.25">
      <c r="B25" s="11"/>
      <c r="C25" s="4">
        <f>+C17</f>
        <v>151802681</v>
      </c>
      <c r="D25" s="17" t="s">
        <v>5</v>
      </c>
      <c r="E25" s="17">
        <v>179</v>
      </c>
      <c r="F25" s="4" t="s">
        <v>41</v>
      </c>
    </row>
    <row r="26" spans="2:6" x14ac:dyDescent="0.25">
      <c r="B26" s="9" t="s">
        <v>11</v>
      </c>
      <c r="C26" s="4">
        <f>+C21</f>
        <v>151802967</v>
      </c>
      <c r="D26" s="17" t="s">
        <v>7</v>
      </c>
      <c r="E26" s="17">
        <v>100</v>
      </c>
      <c r="F26" s="4" t="s">
        <v>39</v>
      </c>
    </row>
    <row r="27" spans="2:6" x14ac:dyDescent="0.25">
      <c r="B27" s="9" t="s">
        <v>12</v>
      </c>
      <c r="C27" s="4">
        <f>+C26</f>
        <v>151802967</v>
      </c>
      <c r="D27" s="17" t="s">
        <v>7</v>
      </c>
      <c r="E27" s="17">
        <v>100</v>
      </c>
      <c r="F27" s="4" t="s">
        <v>39</v>
      </c>
    </row>
    <row r="28" spans="2:6" x14ac:dyDescent="0.25">
      <c r="B28" s="9" t="s">
        <v>13</v>
      </c>
      <c r="C28" s="4">
        <f>+C27</f>
        <v>151802967</v>
      </c>
      <c r="D28" s="17" t="s">
        <v>7</v>
      </c>
      <c r="E28" s="17">
        <v>50</v>
      </c>
      <c r="F28" s="4" t="s">
        <v>39</v>
      </c>
    </row>
    <row r="29" spans="2:6" x14ac:dyDescent="0.25">
      <c r="B29" s="11" t="s">
        <v>14</v>
      </c>
      <c r="C29" s="4">
        <f>+C28</f>
        <v>151802967</v>
      </c>
      <c r="D29" s="17" t="s">
        <v>7</v>
      </c>
      <c r="E29" s="17">
        <v>400</v>
      </c>
      <c r="F29" s="4" t="s">
        <v>39</v>
      </c>
    </row>
    <row r="30" spans="2:6" x14ac:dyDescent="0.25">
      <c r="B30" s="11"/>
      <c r="C30" s="4">
        <f>+C22</f>
        <v>151802057</v>
      </c>
      <c r="D30" s="17" t="s">
        <v>6</v>
      </c>
      <c r="E30" s="17">
        <v>300</v>
      </c>
      <c r="F30" s="4" t="s">
        <v>39</v>
      </c>
    </row>
    <row r="31" spans="2:6" x14ac:dyDescent="0.25">
      <c r="B31" s="11" t="s">
        <v>15</v>
      </c>
      <c r="C31" s="4">
        <f>+C28</f>
        <v>151802967</v>
      </c>
      <c r="D31" s="17" t="s">
        <v>7</v>
      </c>
      <c r="E31" s="17">
        <v>200</v>
      </c>
      <c r="F31" s="4" t="s">
        <v>39</v>
      </c>
    </row>
    <row r="32" spans="2:6" x14ac:dyDescent="0.25">
      <c r="B32" s="11"/>
      <c r="C32" s="4">
        <f>+C23</f>
        <v>151802085</v>
      </c>
      <c r="D32" s="17" t="s">
        <v>3</v>
      </c>
      <c r="E32" s="17">
        <v>30</v>
      </c>
      <c r="F32" s="4" t="s">
        <v>39</v>
      </c>
    </row>
    <row r="33" spans="2:6" x14ac:dyDescent="0.25">
      <c r="B33" s="11"/>
      <c r="C33" s="4">
        <f>+C24</f>
        <v>151802021</v>
      </c>
      <c r="D33" s="17" t="s">
        <v>4</v>
      </c>
      <c r="E33" s="17">
        <v>80</v>
      </c>
      <c r="F33" s="4" t="s">
        <v>39</v>
      </c>
    </row>
    <row r="34" spans="2:6" x14ac:dyDescent="0.25">
      <c r="B34" s="11"/>
      <c r="C34" s="4">
        <f>+C25</f>
        <v>151802681</v>
      </c>
      <c r="D34" s="17" t="s">
        <v>5</v>
      </c>
      <c r="E34" s="17">
        <v>10</v>
      </c>
      <c r="F34" s="4" t="s">
        <v>39</v>
      </c>
    </row>
    <row r="35" spans="2:6" x14ac:dyDescent="0.25">
      <c r="B35" s="11" t="s">
        <v>16</v>
      </c>
      <c r="C35" s="4">
        <f>+C31</f>
        <v>151802967</v>
      </c>
      <c r="D35" s="17" t="s">
        <v>7</v>
      </c>
      <c r="E35" s="17">
        <v>250</v>
      </c>
      <c r="F35" s="4" t="s">
        <v>39</v>
      </c>
    </row>
    <row r="36" spans="2:6" x14ac:dyDescent="0.25">
      <c r="B36" s="11"/>
      <c r="C36" s="4">
        <f>+C34</f>
        <v>151802681</v>
      </c>
      <c r="D36" s="17" t="s">
        <v>5</v>
      </c>
      <c r="E36" s="17">
        <v>2</v>
      </c>
      <c r="F36" s="4" t="s">
        <v>41</v>
      </c>
    </row>
    <row r="37" spans="2:6" x14ac:dyDescent="0.25">
      <c r="B37" s="11"/>
      <c r="C37" s="4">
        <f>+C32</f>
        <v>151802085</v>
      </c>
      <c r="D37" s="17" t="s">
        <v>3</v>
      </c>
      <c r="E37" s="17">
        <v>10</v>
      </c>
      <c r="F37" s="4" t="s">
        <v>39</v>
      </c>
    </row>
    <row r="38" spans="2:6" x14ac:dyDescent="0.25">
      <c r="B38" s="11" t="s">
        <v>17</v>
      </c>
      <c r="C38" s="4">
        <f>+C35</f>
        <v>151802967</v>
      </c>
      <c r="D38" s="17" t="s">
        <v>7</v>
      </c>
      <c r="E38" s="17">
        <v>500</v>
      </c>
      <c r="F38" s="4" t="s">
        <v>39</v>
      </c>
    </row>
    <row r="39" spans="2:6" x14ac:dyDescent="0.25">
      <c r="B39" s="11"/>
      <c r="C39" s="4">
        <f>+C30</f>
        <v>151802057</v>
      </c>
      <c r="D39" s="17" t="s">
        <v>6</v>
      </c>
      <c r="E39" s="17">
        <v>200</v>
      </c>
      <c r="F39" s="4" t="s">
        <v>39</v>
      </c>
    </row>
    <row r="40" spans="2:6" x14ac:dyDescent="0.25">
      <c r="B40" s="11"/>
      <c r="C40" s="4">
        <f>+C33</f>
        <v>151802021</v>
      </c>
      <c r="D40" s="17" t="s">
        <v>4</v>
      </c>
      <c r="E40" s="17">
        <v>100</v>
      </c>
      <c r="F40" s="4" t="s">
        <v>39</v>
      </c>
    </row>
    <row r="41" spans="2:6" x14ac:dyDescent="0.25">
      <c r="B41" s="11"/>
      <c r="C41" s="4">
        <f>+C36</f>
        <v>151802681</v>
      </c>
      <c r="D41" s="17" t="s">
        <v>5</v>
      </c>
      <c r="E41" s="17">
        <v>10</v>
      </c>
      <c r="F41" s="4" t="s">
        <v>41</v>
      </c>
    </row>
    <row r="42" spans="2:6" x14ac:dyDescent="0.25">
      <c r="B42" s="11" t="s">
        <v>18</v>
      </c>
      <c r="C42" s="4">
        <f>+C35</f>
        <v>151802967</v>
      </c>
      <c r="D42" s="17" t="s">
        <v>7</v>
      </c>
      <c r="E42" s="17">
        <v>350</v>
      </c>
      <c r="F42" s="4" t="s">
        <v>39</v>
      </c>
    </row>
    <row r="43" spans="2:6" x14ac:dyDescent="0.25">
      <c r="B43" s="11"/>
      <c r="C43" s="4">
        <f>+C36</f>
        <v>151802681</v>
      </c>
      <c r="D43" s="17" t="s">
        <v>5</v>
      </c>
      <c r="E43" s="17">
        <v>6</v>
      </c>
      <c r="F43" s="4" t="s">
        <v>41</v>
      </c>
    </row>
    <row r="44" spans="2:6" x14ac:dyDescent="0.25">
      <c r="B44" s="11" t="s">
        <v>20</v>
      </c>
      <c r="C44" s="4">
        <f>+C42</f>
        <v>151802967</v>
      </c>
      <c r="D44" s="17" t="s">
        <v>7</v>
      </c>
      <c r="E44" s="17">
        <v>200</v>
      </c>
      <c r="F44" s="4" t="s">
        <v>39</v>
      </c>
    </row>
    <row r="45" spans="2:6" x14ac:dyDescent="0.25">
      <c r="B45" s="11"/>
      <c r="C45" s="4">
        <f>+C39</f>
        <v>151802057</v>
      </c>
      <c r="D45" s="17" t="s">
        <v>6</v>
      </c>
      <c r="E45" s="17">
        <v>200</v>
      </c>
      <c r="F45" s="4" t="s">
        <v>39</v>
      </c>
    </row>
    <row r="46" spans="2:6" x14ac:dyDescent="0.25">
      <c r="B46" s="11"/>
      <c r="C46" s="4">
        <f>+C40</f>
        <v>151802021</v>
      </c>
      <c r="D46" s="17" t="s">
        <v>4</v>
      </c>
      <c r="E46" s="17">
        <v>350</v>
      </c>
      <c r="F46" s="4" t="s">
        <v>39</v>
      </c>
    </row>
    <row r="47" spans="2:6" x14ac:dyDescent="0.25">
      <c r="B47" s="11"/>
      <c r="C47" s="4">
        <f>+C43</f>
        <v>151802681</v>
      </c>
      <c r="D47" s="17" t="s">
        <v>5</v>
      </c>
      <c r="E47" s="17">
        <v>4</v>
      </c>
      <c r="F47" s="4" t="s">
        <v>41</v>
      </c>
    </row>
    <row r="48" spans="2:6" x14ac:dyDescent="0.25">
      <c r="B48" s="11" t="s">
        <v>21</v>
      </c>
      <c r="C48" s="4">
        <f>+C44</f>
        <v>151802967</v>
      </c>
      <c r="D48" s="17" t="s">
        <v>7</v>
      </c>
      <c r="E48" s="17">
        <v>200</v>
      </c>
      <c r="F48" s="4" t="s">
        <v>39</v>
      </c>
    </row>
    <row r="49" spans="2:6" x14ac:dyDescent="0.25">
      <c r="B49" s="11"/>
      <c r="C49" s="4">
        <f>+C45</f>
        <v>151802057</v>
      </c>
      <c r="D49" s="17" t="s">
        <v>19</v>
      </c>
      <c r="E49" s="17">
        <v>100</v>
      </c>
      <c r="F49" s="4" t="s">
        <v>39</v>
      </c>
    </row>
    <row r="50" spans="2:6" x14ac:dyDescent="0.25">
      <c r="B50" s="11"/>
      <c r="C50" s="4">
        <f>+C47</f>
        <v>151802681</v>
      </c>
      <c r="D50" s="17" t="s">
        <v>5</v>
      </c>
      <c r="E50" s="17">
        <v>10</v>
      </c>
      <c r="F50" s="4" t="s">
        <v>41</v>
      </c>
    </row>
    <row r="51" spans="2:6" x14ac:dyDescent="0.25">
      <c r="B51" s="11" t="s">
        <v>22</v>
      </c>
      <c r="C51" s="4">
        <f>+C48</f>
        <v>151802967</v>
      </c>
      <c r="D51" s="17" t="s">
        <v>7</v>
      </c>
      <c r="E51" s="17">
        <v>100</v>
      </c>
      <c r="F51" s="4" t="s">
        <v>39</v>
      </c>
    </row>
    <row r="52" spans="2:6" x14ac:dyDescent="0.25">
      <c r="B52" s="11"/>
      <c r="C52" s="4">
        <f>+C47</f>
        <v>151802681</v>
      </c>
      <c r="D52" s="17" t="s">
        <v>5</v>
      </c>
      <c r="E52" s="17">
        <v>10</v>
      </c>
      <c r="F52" s="4" t="s">
        <v>41</v>
      </c>
    </row>
    <row r="53" spans="2:6" x14ac:dyDescent="0.25">
      <c r="B53" s="11" t="s">
        <v>23</v>
      </c>
      <c r="C53" s="4">
        <f>+C51</f>
        <v>151802967</v>
      </c>
      <c r="D53" s="17" t="s">
        <v>7</v>
      </c>
      <c r="E53" s="17">
        <v>200</v>
      </c>
      <c r="F53" s="4" t="s">
        <v>39</v>
      </c>
    </row>
    <row r="54" spans="2:6" x14ac:dyDescent="0.25">
      <c r="B54" s="11"/>
      <c r="C54" s="4">
        <f>+C49</f>
        <v>151802057</v>
      </c>
      <c r="D54" s="17" t="s">
        <v>6</v>
      </c>
      <c r="E54" s="17">
        <v>100</v>
      </c>
      <c r="F54" s="4" t="s">
        <v>39</v>
      </c>
    </row>
    <row r="55" spans="2:6" x14ac:dyDescent="0.25">
      <c r="B55" s="11"/>
      <c r="C55" s="4">
        <f>+C37</f>
        <v>151802085</v>
      </c>
      <c r="D55" s="17" t="s">
        <v>3</v>
      </c>
      <c r="E55" s="17">
        <v>6</v>
      </c>
      <c r="F55" s="4" t="s">
        <v>39</v>
      </c>
    </row>
    <row r="56" spans="2:6" x14ac:dyDescent="0.25">
      <c r="B56" s="11"/>
      <c r="C56" s="4">
        <f>+C46</f>
        <v>151802021</v>
      </c>
      <c r="D56" s="17" t="s">
        <v>4</v>
      </c>
      <c r="E56" s="17">
        <v>20</v>
      </c>
      <c r="F56" s="4" t="s">
        <v>39</v>
      </c>
    </row>
    <row r="57" spans="2:6" x14ac:dyDescent="0.25">
      <c r="B57" s="11"/>
      <c r="C57" s="4">
        <f>+C50</f>
        <v>151802681</v>
      </c>
      <c r="D57" s="17" t="s">
        <v>5</v>
      </c>
      <c r="E57" s="17">
        <v>40</v>
      </c>
      <c r="F57" s="4" t="s">
        <v>40</v>
      </c>
    </row>
    <row r="58" spans="2:6" x14ac:dyDescent="0.25">
      <c r="B58" s="11" t="s">
        <v>24</v>
      </c>
      <c r="C58" s="4">
        <f>+C53</f>
        <v>151802967</v>
      </c>
      <c r="D58" s="17" t="s">
        <v>7</v>
      </c>
      <c r="E58" s="17">
        <v>100</v>
      </c>
      <c r="F58" s="4" t="s">
        <v>39</v>
      </c>
    </row>
    <row r="59" spans="2:6" x14ac:dyDescent="0.25">
      <c r="B59" s="11"/>
      <c r="C59" s="4">
        <f>+C54</f>
        <v>151802057</v>
      </c>
      <c r="D59" s="17" t="s">
        <v>6</v>
      </c>
      <c r="E59" s="17">
        <v>100</v>
      </c>
      <c r="F59" s="4" t="s">
        <v>39</v>
      </c>
    </row>
    <row r="60" spans="2:6" x14ac:dyDescent="0.25">
      <c r="B60" s="11"/>
      <c r="C60" s="4">
        <f>+C57</f>
        <v>151802681</v>
      </c>
      <c r="D60" s="17" t="s">
        <v>5</v>
      </c>
      <c r="E60" s="17">
        <v>20</v>
      </c>
      <c r="F60" s="4" t="s">
        <v>40</v>
      </c>
    </row>
    <row r="61" spans="2:6" x14ac:dyDescent="0.25">
      <c r="B61" s="11" t="s">
        <v>26</v>
      </c>
      <c r="C61" s="4">
        <f>+C58</f>
        <v>151802967</v>
      </c>
      <c r="D61" s="17" t="s">
        <v>7</v>
      </c>
      <c r="E61" s="17">
        <v>600</v>
      </c>
      <c r="F61" s="4" t="s">
        <v>39</v>
      </c>
    </row>
    <row r="62" spans="2:6" x14ac:dyDescent="0.25">
      <c r="B62" s="11"/>
      <c r="C62" s="4">
        <f>+C59</f>
        <v>151802057</v>
      </c>
      <c r="D62" s="17" t="s">
        <v>6</v>
      </c>
      <c r="E62" s="17">
        <v>200</v>
      </c>
      <c r="F62" s="4" t="s">
        <v>39</v>
      </c>
    </row>
    <row r="63" spans="2:6" x14ac:dyDescent="0.25">
      <c r="B63" s="11"/>
      <c r="C63" s="4">
        <f>+C55</f>
        <v>151802085</v>
      </c>
      <c r="D63" s="17" t="s">
        <v>3</v>
      </c>
      <c r="E63" s="17">
        <v>30</v>
      </c>
      <c r="F63" s="4" t="s">
        <v>39</v>
      </c>
    </row>
    <row r="64" spans="2:6" x14ac:dyDescent="0.25">
      <c r="B64" s="11"/>
      <c r="C64" s="4">
        <f>+C56</f>
        <v>151802021</v>
      </c>
      <c r="D64" s="17" t="s">
        <v>4</v>
      </c>
      <c r="E64" s="17">
        <v>70</v>
      </c>
      <c r="F64" s="4" t="s">
        <v>39</v>
      </c>
    </row>
    <row r="65" spans="2:6" x14ac:dyDescent="0.25">
      <c r="B65" s="11"/>
      <c r="C65" s="4">
        <f>+C60</f>
        <v>151802681</v>
      </c>
      <c r="D65" s="17" t="s">
        <v>5</v>
      </c>
      <c r="E65" s="17">
        <v>20</v>
      </c>
      <c r="F65" s="4" t="s">
        <v>41</v>
      </c>
    </row>
    <row r="66" spans="2:6" x14ac:dyDescent="0.25">
      <c r="B66" s="11" t="s">
        <v>27</v>
      </c>
      <c r="C66" s="4">
        <f>+C58</f>
        <v>151802967</v>
      </c>
      <c r="D66" s="17" t="s">
        <v>7</v>
      </c>
      <c r="E66" s="17">
        <v>150</v>
      </c>
      <c r="F66" s="4" t="s">
        <v>39</v>
      </c>
    </row>
    <row r="67" spans="2:6" x14ac:dyDescent="0.25">
      <c r="B67" s="11"/>
      <c r="C67" s="4">
        <f>+C56</f>
        <v>151802021</v>
      </c>
      <c r="D67" s="17" t="s">
        <v>4</v>
      </c>
      <c r="E67" s="17">
        <v>10</v>
      </c>
      <c r="F67" s="4" t="s">
        <v>39</v>
      </c>
    </row>
    <row r="68" spans="2:6" x14ac:dyDescent="0.25">
      <c r="B68" s="11"/>
      <c r="C68" s="4">
        <f>+C60</f>
        <v>151802681</v>
      </c>
      <c r="D68" s="17" t="s">
        <v>5</v>
      </c>
      <c r="E68" s="17">
        <v>20</v>
      </c>
      <c r="F68" s="4" t="s">
        <v>40</v>
      </c>
    </row>
    <row r="69" spans="2:6" x14ac:dyDescent="0.25">
      <c r="B69" s="11" t="s">
        <v>28</v>
      </c>
      <c r="C69" s="4">
        <f>+C61</f>
        <v>151802967</v>
      </c>
      <c r="D69" s="17" t="s">
        <v>7</v>
      </c>
      <c r="E69" s="17">
        <v>600</v>
      </c>
      <c r="F69" s="4" t="s">
        <v>39</v>
      </c>
    </row>
    <row r="70" spans="2:6" x14ac:dyDescent="0.25">
      <c r="B70" s="11"/>
      <c r="C70" s="4">
        <f>+C62</f>
        <v>151802057</v>
      </c>
      <c r="D70" s="17" t="s">
        <v>6</v>
      </c>
      <c r="E70" s="17">
        <v>100</v>
      </c>
      <c r="F70" s="4" t="s">
        <v>39</v>
      </c>
    </row>
    <row r="71" spans="2:6" x14ac:dyDescent="0.25">
      <c r="B71" s="11"/>
      <c r="C71" s="4">
        <f>+C64</f>
        <v>151802021</v>
      </c>
      <c r="D71" s="17" t="s">
        <v>4</v>
      </c>
      <c r="E71" s="17">
        <v>50</v>
      </c>
      <c r="F71" s="4" t="s">
        <v>39</v>
      </c>
    </row>
    <row r="72" spans="2:6" x14ac:dyDescent="0.25">
      <c r="B72" s="11"/>
      <c r="C72" s="4">
        <f>+C65</f>
        <v>151802681</v>
      </c>
      <c r="D72" s="17" t="s">
        <v>5</v>
      </c>
      <c r="E72" s="17">
        <v>230</v>
      </c>
      <c r="F72" s="4" t="s">
        <v>41</v>
      </c>
    </row>
    <row r="73" spans="2:6" x14ac:dyDescent="0.25">
      <c r="B73" s="11" t="s">
        <v>29</v>
      </c>
      <c r="C73" s="4">
        <f>+C69</f>
        <v>151802967</v>
      </c>
      <c r="D73" s="17" t="s">
        <v>7</v>
      </c>
      <c r="E73" s="17">
        <v>900</v>
      </c>
      <c r="F73" s="4" t="s">
        <v>39</v>
      </c>
    </row>
    <row r="74" spans="2:6" x14ac:dyDescent="0.25">
      <c r="B74" s="11"/>
      <c r="C74" s="4">
        <f>+C62</f>
        <v>151802057</v>
      </c>
      <c r="D74" s="17" t="s">
        <v>6</v>
      </c>
      <c r="E74" s="17">
        <v>100</v>
      </c>
      <c r="F74" s="4" t="s">
        <v>39</v>
      </c>
    </row>
    <row r="75" spans="2:6" x14ac:dyDescent="0.25">
      <c r="B75" s="11"/>
      <c r="C75" s="4">
        <f>+C64</f>
        <v>151802021</v>
      </c>
      <c r="D75" s="17" t="s">
        <v>4</v>
      </c>
      <c r="E75" s="17">
        <v>50</v>
      </c>
      <c r="F75" s="4" t="s">
        <v>39</v>
      </c>
    </row>
    <row r="76" spans="2:6" x14ac:dyDescent="0.25">
      <c r="B76" s="11"/>
      <c r="C76" s="4">
        <f>+C60</f>
        <v>151802681</v>
      </c>
      <c r="D76" s="17" t="s">
        <v>25</v>
      </c>
      <c r="E76" s="17">
        <v>130</v>
      </c>
      <c r="F76" s="4" t="s">
        <v>41</v>
      </c>
    </row>
    <row r="77" spans="2:6" x14ac:dyDescent="0.25">
      <c r="B77" s="9" t="s">
        <v>30</v>
      </c>
      <c r="C77" s="4">
        <f>+C66</f>
        <v>151802967</v>
      </c>
      <c r="D77" s="17" t="s">
        <v>7</v>
      </c>
      <c r="E77" s="17">
        <v>300</v>
      </c>
      <c r="F77" s="4" t="s">
        <v>39</v>
      </c>
    </row>
    <row r="78" spans="2:6" x14ac:dyDescent="0.25">
      <c r="B78" s="9" t="s">
        <v>31</v>
      </c>
      <c r="C78" s="4">
        <f>+C73</f>
        <v>151802967</v>
      </c>
      <c r="D78" s="17" t="s">
        <v>7</v>
      </c>
      <c r="E78" s="17">
        <v>100</v>
      </c>
      <c r="F78" s="4" t="s">
        <v>39</v>
      </c>
    </row>
    <row r="79" spans="2:6" x14ac:dyDescent="0.25">
      <c r="B79" s="11" t="s">
        <v>32</v>
      </c>
      <c r="C79" s="4">
        <f>+C78</f>
        <v>151802967</v>
      </c>
      <c r="D79" s="17" t="s">
        <v>7</v>
      </c>
      <c r="E79" s="17">
        <v>1600</v>
      </c>
      <c r="F79" s="4" t="s">
        <v>39</v>
      </c>
    </row>
    <row r="80" spans="2:6" x14ac:dyDescent="0.25">
      <c r="B80" s="11"/>
      <c r="C80" s="4">
        <f>+C74</f>
        <v>151802057</v>
      </c>
      <c r="D80" s="17" t="s">
        <v>6</v>
      </c>
      <c r="E80" s="17">
        <v>700</v>
      </c>
      <c r="F80" s="4" t="s">
        <v>39</v>
      </c>
    </row>
    <row r="81" spans="2:6" x14ac:dyDescent="0.25">
      <c r="B81" s="11"/>
      <c r="C81" s="4">
        <f>+C63</f>
        <v>151802085</v>
      </c>
      <c r="D81" s="17" t="s">
        <v>3</v>
      </c>
      <c r="E81" s="17">
        <v>230</v>
      </c>
      <c r="F81" s="4" t="s">
        <v>39</v>
      </c>
    </row>
    <row r="82" spans="2:6" x14ac:dyDescent="0.25">
      <c r="B82" s="11"/>
      <c r="C82" s="4">
        <f>+C75</f>
        <v>151802021</v>
      </c>
      <c r="D82" s="17" t="s">
        <v>4</v>
      </c>
      <c r="E82" s="17">
        <v>590</v>
      </c>
      <c r="F82" s="4" t="s">
        <v>39</v>
      </c>
    </row>
    <row r="83" spans="2:6" x14ac:dyDescent="0.25">
      <c r="B83" s="11"/>
      <c r="C83" s="4">
        <f>+C76</f>
        <v>151802681</v>
      </c>
      <c r="D83" s="17" t="s">
        <v>5</v>
      </c>
      <c r="E83" s="17">
        <v>360</v>
      </c>
      <c r="F83" s="4" t="s">
        <v>41</v>
      </c>
    </row>
    <row r="84" spans="2:6" x14ac:dyDescent="0.25">
      <c r="B84" s="11" t="s">
        <v>33</v>
      </c>
      <c r="C84" s="4">
        <f>+C79</f>
        <v>151802967</v>
      </c>
      <c r="D84" s="17" t="s">
        <v>7</v>
      </c>
      <c r="E84" s="17">
        <v>1150</v>
      </c>
      <c r="F84" s="4" t="s">
        <v>39</v>
      </c>
    </row>
    <row r="85" spans="2:6" x14ac:dyDescent="0.25">
      <c r="B85" s="11"/>
      <c r="C85" s="4">
        <f>+C80</f>
        <v>151802057</v>
      </c>
      <c r="D85" s="17" t="s">
        <v>6</v>
      </c>
      <c r="E85" s="17">
        <v>400</v>
      </c>
      <c r="F85" s="4" t="s">
        <v>39</v>
      </c>
    </row>
    <row r="86" spans="2:6" x14ac:dyDescent="0.25">
      <c r="B86" s="11"/>
      <c r="C86" s="4">
        <f>+C82</f>
        <v>151802021</v>
      </c>
      <c r="D86" s="17" t="s">
        <v>4</v>
      </c>
      <c r="E86" s="17">
        <v>660</v>
      </c>
      <c r="F86" s="4" t="s">
        <v>39</v>
      </c>
    </row>
    <row r="87" spans="2:6" x14ac:dyDescent="0.25">
      <c r="B87" s="11"/>
      <c r="C87" s="4">
        <f>+C83</f>
        <v>151802681</v>
      </c>
      <c r="D87" s="17" t="s">
        <v>5</v>
      </c>
      <c r="E87" s="17">
        <v>280</v>
      </c>
      <c r="F87" s="4" t="s">
        <v>41</v>
      </c>
    </row>
    <row r="88" spans="2:6" x14ac:dyDescent="0.25">
      <c r="B88" s="11" t="s">
        <v>34</v>
      </c>
      <c r="C88" s="4">
        <f>+C84</f>
        <v>151802967</v>
      </c>
      <c r="D88" s="17" t="s">
        <v>7</v>
      </c>
      <c r="E88" s="17">
        <v>400</v>
      </c>
      <c r="F88" s="4" t="s">
        <v>39</v>
      </c>
    </row>
    <row r="89" spans="2:6" x14ac:dyDescent="0.25">
      <c r="B89" s="11"/>
      <c r="C89" s="4">
        <f>+C80</f>
        <v>151802057</v>
      </c>
      <c r="D89" s="17" t="s">
        <v>6</v>
      </c>
      <c r="E89" s="17">
        <v>100</v>
      </c>
      <c r="F89" s="4" t="s">
        <v>39</v>
      </c>
    </row>
    <row r="90" spans="2:6" x14ac:dyDescent="0.25">
      <c r="B90" s="11"/>
      <c r="C90" s="4">
        <f>+C81</f>
        <v>151802085</v>
      </c>
      <c r="D90" s="17" t="s">
        <v>3</v>
      </c>
      <c r="E90" s="17">
        <v>40</v>
      </c>
      <c r="F90" s="4" t="s">
        <v>39</v>
      </c>
    </row>
    <row r="91" spans="2:6" x14ac:dyDescent="0.25">
      <c r="B91" s="11"/>
      <c r="C91" s="4">
        <f>+C86</f>
        <v>151802021</v>
      </c>
      <c r="D91" s="17" t="s">
        <v>4</v>
      </c>
      <c r="E91" s="17">
        <v>170</v>
      </c>
      <c r="F91" s="4" t="s">
        <v>39</v>
      </c>
    </row>
    <row r="92" spans="2:6" x14ac:dyDescent="0.25">
      <c r="B92" s="11"/>
      <c r="C92" s="4">
        <f>+C83</f>
        <v>151802681</v>
      </c>
      <c r="D92" s="17" t="s">
        <v>5</v>
      </c>
      <c r="E92" s="17">
        <v>40</v>
      </c>
      <c r="F92" s="4" t="s">
        <v>41</v>
      </c>
    </row>
    <row r="93" spans="2:6" x14ac:dyDescent="0.25">
      <c r="B93" s="11" t="s">
        <v>35</v>
      </c>
      <c r="C93" s="4">
        <f>+C88</f>
        <v>151802967</v>
      </c>
      <c r="D93" s="17" t="s">
        <v>7</v>
      </c>
      <c r="E93" s="17">
        <v>200</v>
      </c>
      <c r="F93" s="4" t="s">
        <v>39</v>
      </c>
    </row>
    <row r="94" spans="2:6" x14ac:dyDescent="0.25">
      <c r="B94" s="11"/>
      <c r="C94" s="4">
        <f>+C89</f>
        <v>151802057</v>
      </c>
      <c r="D94" s="17" t="s">
        <v>6</v>
      </c>
      <c r="E94" s="17">
        <v>100</v>
      </c>
      <c r="F94" s="4" t="s">
        <v>39</v>
      </c>
    </row>
    <row r="95" spans="2:6" x14ac:dyDescent="0.25">
      <c r="B95" s="11"/>
      <c r="C95" s="4">
        <f>+C90</f>
        <v>151802085</v>
      </c>
      <c r="D95" s="17" t="s">
        <v>3</v>
      </c>
      <c r="E95" s="17">
        <v>20</v>
      </c>
      <c r="F95" s="4" t="s">
        <v>39</v>
      </c>
    </row>
    <row r="96" spans="2:6" x14ac:dyDescent="0.25">
      <c r="B96" s="11"/>
      <c r="C96" s="4">
        <f>+C92</f>
        <v>151802681</v>
      </c>
      <c r="D96" s="17" t="s">
        <v>5</v>
      </c>
      <c r="E96" s="17">
        <v>30</v>
      </c>
      <c r="F96" s="4" t="s">
        <v>41</v>
      </c>
    </row>
    <row r="97" spans="2:6" x14ac:dyDescent="0.25">
      <c r="B97" s="9" t="s">
        <v>36</v>
      </c>
      <c r="C97" s="4">
        <f>+C95</f>
        <v>151802085</v>
      </c>
      <c r="D97" s="17" t="s">
        <v>3</v>
      </c>
      <c r="E97" s="17">
        <v>30</v>
      </c>
      <c r="F97" s="4" t="s">
        <v>39</v>
      </c>
    </row>
    <row r="98" spans="2:6" x14ac:dyDescent="0.25">
      <c r="B98" s="11" t="s">
        <v>37</v>
      </c>
      <c r="C98" s="4">
        <f>+C91</f>
        <v>151802021</v>
      </c>
      <c r="D98" s="17" t="s">
        <v>4</v>
      </c>
      <c r="E98" s="17">
        <v>20</v>
      </c>
      <c r="F98" s="4" t="s">
        <v>39</v>
      </c>
    </row>
    <row r="99" spans="2:6" x14ac:dyDescent="0.25">
      <c r="B99" s="11"/>
      <c r="C99" s="4">
        <f>+C92</f>
        <v>151802681</v>
      </c>
      <c r="D99" s="17" t="s">
        <v>5</v>
      </c>
      <c r="E99" s="17">
        <v>2</v>
      </c>
      <c r="F99" s="4" t="s">
        <v>41</v>
      </c>
    </row>
    <row r="100" spans="2:6" x14ac:dyDescent="0.25">
      <c r="B100" s="11" t="s">
        <v>38</v>
      </c>
      <c r="C100" s="4">
        <f>+C91</f>
        <v>151802021</v>
      </c>
      <c r="D100" s="17" t="s">
        <v>4</v>
      </c>
      <c r="E100" s="17">
        <v>50</v>
      </c>
      <c r="F100" s="4" t="s">
        <v>39</v>
      </c>
    </row>
    <row r="101" spans="2:6" x14ac:dyDescent="0.25">
      <c r="B101" s="11"/>
      <c r="C101" s="4">
        <f>+C99</f>
        <v>151802681</v>
      </c>
      <c r="D101" s="4" t="s">
        <v>5</v>
      </c>
      <c r="E101" s="17">
        <v>10</v>
      </c>
      <c r="F101" s="4" t="s">
        <v>40</v>
      </c>
    </row>
  </sheetData>
  <autoFilter ref="B7:F101"/>
  <mergeCells count="31">
    <mergeCell ref="B29:B30"/>
    <mergeCell ref="B10:B13"/>
    <mergeCell ref="B8:B9"/>
    <mergeCell ref="B14:B17"/>
    <mergeCell ref="B18:B20"/>
    <mergeCell ref="B21:B25"/>
    <mergeCell ref="B61:B65"/>
    <mergeCell ref="B66:B68"/>
    <mergeCell ref="B69:B72"/>
    <mergeCell ref="B31:B34"/>
    <mergeCell ref="B35:B37"/>
    <mergeCell ref="B38:B41"/>
    <mergeCell ref="B42:B43"/>
    <mergeCell ref="B44:B47"/>
    <mergeCell ref="B48:B50"/>
    <mergeCell ref="B100:B101"/>
    <mergeCell ref="C1:F1"/>
    <mergeCell ref="C2:F2"/>
    <mergeCell ref="C3:F3"/>
    <mergeCell ref="C4:F4"/>
    <mergeCell ref="C5:F5"/>
    <mergeCell ref="C6:F6"/>
    <mergeCell ref="B73:B76"/>
    <mergeCell ref="B79:B83"/>
    <mergeCell ref="B84:B87"/>
    <mergeCell ref="B88:B92"/>
    <mergeCell ref="B93:B96"/>
    <mergeCell ref="B98:B99"/>
    <mergeCell ref="B51:B52"/>
    <mergeCell ref="B53:B57"/>
    <mergeCell ref="B58:B6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INSUMOS POR SERVICIO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2021-05-03T15:41:37Z</dcterms:modified>
</cp:coreProperties>
</file>